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Março\Filipe\Opcionais\"/>
    </mc:Choice>
  </mc:AlternateContent>
  <xr:revisionPtr revIDLastSave="0" documentId="13_ncr:1_{0EEC3FF4-A713-40BA-A0AB-3BA660BCA25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07" sheetId="1" r:id="rId1"/>
  </sheets>
  <definedNames>
    <definedName name="_xlnm.Print_Titles" localSheetId="0">'G07'!$1:$5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7" i="1" l="1"/>
  <c r="H65" i="1"/>
  <c r="H61" i="1"/>
  <c r="H252" i="1"/>
  <c r="H181" i="1"/>
  <c r="H146" i="1" l="1"/>
  <c r="H124" i="1" l="1"/>
  <c r="H56" i="1" l="1"/>
  <c r="H55" i="1"/>
  <c r="H54" i="1"/>
  <c r="H52" i="1"/>
  <c r="H50" i="1"/>
  <c r="H49" i="1"/>
  <c r="H48" i="1"/>
  <c r="H47" i="1"/>
  <c r="H46" i="1"/>
  <c r="H45" i="1"/>
  <c r="H128" i="1" l="1"/>
  <c r="H150" i="1"/>
  <c r="H250" i="1"/>
  <c r="H264" i="1"/>
  <c r="H262" i="1"/>
  <c r="H261" i="1"/>
  <c r="H253" i="1" l="1"/>
  <c r="H251" i="1"/>
  <c r="H249" i="1"/>
  <c r="H246" i="1"/>
  <c r="H245" i="1"/>
  <c r="H243" i="1"/>
  <c r="H242" i="1"/>
  <c r="H239" i="1"/>
  <c r="H238" i="1"/>
  <c r="H234" i="1"/>
  <c r="H233" i="1"/>
  <c r="H228" i="1"/>
  <c r="H226" i="1"/>
  <c r="H223" i="1"/>
  <c r="H220" i="1"/>
  <c r="H219" i="1"/>
  <c r="H216" i="1"/>
  <c r="H215" i="1"/>
  <c r="H214" i="1"/>
  <c r="H212" i="1"/>
  <c r="H204" i="1"/>
  <c r="H200" i="1"/>
  <c r="H196" i="1"/>
  <c r="H193" i="1"/>
  <c r="H185" i="1"/>
  <c r="H183" i="1"/>
  <c r="H179" i="1"/>
  <c r="H174" i="1"/>
  <c r="H175" i="1"/>
  <c r="H170" i="1"/>
  <c r="H169" i="1"/>
  <c r="H168" i="1"/>
  <c r="H166" i="1"/>
  <c r="H165" i="1"/>
  <c r="H163" i="1"/>
  <c r="H161" i="1"/>
  <c r="H135" i="1"/>
  <c r="H136" i="1"/>
  <c r="H138" i="1"/>
  <c r="H140" i="1"/>
  <c r="H143" i="1"/>
  <c r="H134" i="1"/>
  <c r="H130" i="1"/>
  <c r="H129" i="1"/>
  <c r="H127" i="1"/>
  <c r="H125" i="1"/>
  <c r="H123" i="1"/>
  <c r="H122" i="1"/>
  <c r="H120" i="1"/>
  <c r="H119" i="1"/>
  <c r="H118" i="1"/>
  <c r="H117" i="1"/>
  <c r="H116" i="1"/>
  <c r="H114" i="1"/>
  <c r="H113" i="1"/>
  <c r="H111" i="1"/>
  <c r="H90" i="1"/>
  <c r="H89" i="1"/>
  <c r="H109" i="1"/>
  <c r="H108" i="1"/>
  <c r="H107" i="1"/>
  <c r="H104" i="1"/>
  <c r="H103" i="1"/>
  <c r="H100" i="1"/>
  <c r="H99" i="1"/>
  <c r="H97" i="1"/>
  <c r="H96" i="1"/>
  <c r="H93" i="1"/>
  <c r="H92" i="1"/>
  <c r="H87" i="1"/>
  <c r="H85" i="1"/>
  <c r="H83" i="1"/>
  <c r="H82" i="1"/>
  <c r="H79" i="1"/>
  <c r="H77" i="1"/>
  <c r="H70" i="1"/>
  <c r="H59" i="1"/>
  <c r="H57" i="1"/>
  <c r="H51" i="1"/>
  <c r="H43" i="1"/>
  <c r="H31" i="1"/>
  <c r="H32" i="1"/>
  <c r="H34" i="1"/>
  <c r="H36" i="1"/>
  <c r="H37" i="1"/>
  <c r="H30" i="1"/>
  <c r="H11" i="1"/>
  <c r="H12" i="1"/>
  <c r="H13" i="1"/>
</calcChain>
</file>

<file path=xl/sharedStrings.xml><?xml version="1.0" encoding="utf-8"?>
<sst xmlns="http://schemas.openxmlformats.org/spreadsheetml/2006/main" count="1681" uniqueCount="443">
  <si>
    <t/>
  </si>
  <si>
    <t>4GQ</t>
  </si>
  <si>
    <t>X</t>
  </si>
  <si>
    <t>2VB</t>
  </si>
  <si>
    <t>428</t>
  </si>
  <si>
    <t>5AL</t>
  </si>
  <si>
    <t>O</t>
  </si>
  <si>
    <t>2VC</t>
  </si>
  <si>
    <t>3AT</t>
  </si>
  <si>
    <t>3MC</t>
  </si>
  <si>
    <t>3MB</t>
  </si>
  <si>
    <t>760</t>
  </si>
  <si>
    <t>7M9</t>
  </si>
  <si>
    <t>328</t>
  </si>
  <si>
    <t>320</t>
  </si>
  <si>
    <t>3DZ</t>
  </si>
  <si>
    <t>715</t>
  </si>
  <si>
    <t>3DN</t>
  </si>
  <si>
    <t>BMW kidney 'Iconic Glow'</t>
  </si>
  <si>
    <t>3ME</t>
  </si>
  <si>
    <t>300</t>
  </si>
  <si>
    <t>416</t>
  </si>
  <si>
    <t>475</t>
  </si>
  <si>
    <t>A96</t>
  </si>
  <si>
    <t>C1K</t>
  </si>
  <si>
    <t>C35</t>
  </si>
  <si>
    <t>Blue Ridge Mountain</t>
  </si>
  <si>
    <t>C36</t>
  </si>
  <si>
    <t>C3D</t>
  </si>
  <si>
    <t>C3Z</t>
  </si>
  <si>
    <t>C4P</t>
  </si>
  <si>
    <t>C4W</t>
  </si>
  <si>
    <t>C55</t>
  </si>
  <si>
    <t>C5A</t>
  </si>
  <si>
    <t>7RS</t>
  </si>
  <si>
    <t>33B</t>
  </si>
  <si>
    <t>337</t>
  </si>
  <si>
    <t>1PB</t>
  </si>
  <si>
    <t>258</t>
  </si>
  <si>
    <t>2PA</t>
  </si>
  <si>
    <t>1SG</t>
  </si>
  <si>
    <t>1SK</t>
  </si>
  <si>
    <t>1SL</t>
  </si>
  <si>
    <t>1XE</t>
  </si>
  <si>
    <t>1XK</t>
  </si>
  <si>
    <t>1YB</t>
  </si>
  <si>
    <t>1YC</t>
  </si>
  <si>
    <t>1FH</t>
  </si>
  <si>
    <t>1FK</t>
  </si>
  <si>
    <t>1FL</t>
  </si>
  <si>
    <t>1FM</t>
  </si>
  <si>
    <t>1FN</t>
  </si>
  <si>
    <t>4MC</t>
  </si>
  <si>
    <t>4ML</t>
  </si>
  <si>
    <t>4LM</t>
  </si>
  <si>
    <t>4KR</t>
  </si>
  <si>
    <t>4KT</t>
  </si>
  <si>
    <t>4WW</t>
  </si>
  <si>
    <t>XEE</t>
  </si>
  <si>
    <t>4D7</t>
  </si>
  <si>
    <t>776</t>
  </si>
  <si>
    <t>XD5</t>
  </si>
  <si>
    <t>4M5</t>
  </si>
  <si>
    <t>423</t>
  </si>
  <si>
    <t>4A2</t>
  </si>
  <si>
    <t>VAEW</t>
  </si>
  <si>
    <t>VAHF</t>
  </si>
  <si>
    <t>Coffee | Black</t>
  </si>
  <si>
    <t>VASW</t>
  </si>
  <si>
    <t>VATQ</t>
  </si>
  <si>
    <t>ZBJJ</t>
  </si>
  <si>
    <t>ZBSW</t>
  </si>
  <si>
    <t>ZBTQ</t>
  </si>
  <si>
    <t>4UR</t>
  </si>
  <si>
    <t>552</t>
  </si>
  <si>
    <t>5AC</t>
  </si>
  <si>
    <t>4T8</t>
  </si>
  <si>
    <t>1MA</t>
  </si>
  <si>
    <t>2TB</t>
  </si>
  <si>
    <t>3E3</t>
  </si>
  <si>
    <t>2VS</t>
  </si>
  <si>
    <t>Executive Drive Pro</t>
  </si>
  <si>
    <t>2VR</t>
  </si>
  <si>
    <t>2VH</t>
  </si>
  <si>
    <t>2NH</t>
  </si>
  <si>
    <t>2T4</t>
  </si>
  <si>
    <t>3M3</t>
  </si>
  <si>
    <t>5DM</t>
  </si>
  <si>
    <t>5AS</t>
  </si>
  <si>
    <t>5AU</t>
  </si>
  <si>
    <t>5DW</t>
  </si>
  <si>
    <t>4MA</t>
  </si>
  <si>
    <t>456</t>
  </si>
  <si>
    <t>459</t>
  </si>
  <si>
    <t>494</t>
  </si>
  <si>
    <t>4HA</t>
  </si>
  <si>
    <t>453</t>
  </si>
  <si>
    <t>4T7</t>
  </si>
  <si>
    <t>4UB</t>
  </si>
  <si>
    <t>4U5</t>
  </si>
  <si>
    <t>255</t>
  </si>
  <si>
    <t>710</t>
  </si>
  <si>
    <t>420</t>
  </si>
  <si>
    <t>402</t>
  </si>
  <si>
    <t>417</t>
  </si>
  <si>
    <t>4NB</t>
  </si>
  <si>
    <t>536</t>
  </si>
  <si>
    <t>4NM</t>
  </si>
  <si>
    <t>407</t>
  </si>
  <si>
    <t>3KA</t>
  </si>
  <si>
    <t>4HB</t>
  </si>
  <si>
    <t>4NN</t>
  </si>
  <si>
    <t>319</t>
  </si>
  <si>
    <t>322</t>
  </si>
  <si>
    <t>323</t>
  </si>
  <si>
    <t>302</t>
  </si>
  <si>
    <t>3AC</t>
  </si>
  <si>
    <t>413</t>
  </si>
  <si>
    <t>418</t>
  </si>
  <si>
    <t>4FL</t>
  </si>
  <si>
    <t>44A</t>
  </si>
  <si>
    <t>6U8</t>
  </si>
  <si>
    <t>BMW Gesture Control</t>
  </si>
  <si>
    <t>6U3</t>
  </si>
  <si>
    <t>BMW Live Cockpit Professional</t>
  </si>
  <si>
    <t>6NX</t>
  </si>
  <si>
    <t>6PA</t>
  </si>
  <si>
    <t>Personal eSIM</t>
  </si>
  <si>
    <t>676</t>
  </si>
  <si>
    <t>688</t>
  </si>
  <si>
    <t>6F1</t>
  </si>
  <si>
    <t>654</t>
  </si>
  <si>
    <t>DAB tuner</t>
  </si>
  <si>
    <t>6AE</t>
  </si>
  <si>
    <t>Teleservices</t>
  </si>
  <si>
    <t>6AF</t>
  </si>
  <si>
    <t>6C3</t>
  </si>
  <si>
    <t>Equipamento opcional.</t>
  </si>
  <si>
    <t>X  = equipamento opcional
O = equipamento de série de fábrica
S = equipamento de série para Portugal
   = não disponível</t>
  </si>
  <si>
    <t>PVP Recomendado</t>
  </si>
  <si>
    <t xml:space="preserve">PVP c/ IVA (23%) </t>
  </si>
  <si>
    <t>PVP s/ IVA</t>
  </si>
  <si>
    <t>Cintos de segurança M</t>
  </si>
  <si>
    <t>Monitorização da pressão dos pneus</t>
  </si>
  <si>
    <t>Triângulo de emergência e estojo de primeiros socorros</t>
  </si>
  <si>
    <t>Proteção ativa</t>
  </si>
  <si>
    <t>Kit de reparação de pneus</t>
  </si>
  <si>
    <t>2. Pintura e design exterior ° 2.1 Design exterior</t>
  </si>
  <si>
    <t>apenas com 337</t>
  </si>
  <si>
    <t>apenas com 33B</t>
  </si>
  <si>
    <t>apenas com 5AL</t>
  </si>
  <si>
    <t>Barras de tejadilho em alumínio Satinated</t>
  </si>
  <si>
    <t>não com 760</t>
  </si>
  <si>
    <t>apenas com 3MB</t>
  </si>
  <si>
    <t>Barras de tejadilho BMW M Shadow Line</t>
  </si>
  <si>
    <t>apenas com 760</t>
  </si>
  <si>
    <t>Frisos exteriores em alumínio Satinated</t>
  </si>
  <si>
    <t>em combinação com 337</t>
  </si>
  <si>
    <t>apenas com 3AT</t>
  </si>
  <si>
    <t>apenas com 3DZ</t>
  </si>
  <si>
    <t>Frisos exteriores BMW M Shadow Line</t>
  </si>
  <si>
    <t>apenas com 3DN</t>
  </si>
  <si>
    <t>Sem designação de modelo</t>
  </si>
  <si>
    <t xml:space="preserve">Sem designação da Line, à esquerda e à direita na embaladeira frontal </t>
  </si>
  <si>
    <t>Pack aerodinâmico M</t>
  </si>
  <si>
    <t>Capas de espelho M carbon</t>
  </si>
  <si>
    <t>Pintura não-metalizada</t>
  </si>
  <si>
    <t>Branco Alpine</t>
  </si>
  <si>
    <t>Pintura metalizada</t>
  </si>
  <si>
    <t>BMW M Preto Carbon</t>
  </si>
  <si>
    <t>Preto Sapphire</t>
  </si>
  <si>
    <t>Branco Mineral</t>
  </si>
  <si>
    <t>BMW Individual Azul Tanzanite</t>
  </si>
  <si>
    <t xml:space="preserve">Pack Comfort </t>
  </si>
  <si>
    <t>Conteúdo do Pack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</si>
  <si>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44A + 4HA + 4HB</t>
    </r>
  </si>
  <si>
    <t xml:space="preserve">4. Jantes/pneus ° </t>
  </si>
  <si>
    <t>5. Estofos e design interior ° 5.1 Frisos</t>
  </si>
  <si>
    <t>BMW Individual Frisos interiores Preto  piano</t>
  </si>
  <si>
    <t>Friso interior em madeira nobre Fineline preta com efeito metálico de alto brilho</t>
  </si>
  <si>
    <t>Friso interior em madeira de álamo antracite - castanho</t>
  </si>
  <si>
    <t>5. Estofos e design interior ° 5.2 Design interior</t>
  </si>
  <si>
    <t>Acabamentos do painel de instrumentos BMW Individual em pele</t>
  </si>
  <si>
    <t>Tapetes em alcatifa aveludada</t>
  </si>
  <si>
    <t>Aplicação em Cristal 'CraftedClarity'</t>
  </si>
  <si>
    <t>Luz ambiente</t>
  </si>
  <si>
    <t>Luzes Adaptativas LED</t>
  </si>
  <si>
    <t>Assistente das luzes de máximos</t>
  </si>
  <si>
    <t>6. Tecnologia ° 6.1 Visão e iluminação</t>
  </si>
  <si>
    <t>6. Tecnologia • 6.2 Condução</t>
  </si>
  <si>
    <t>6. Tecnologia • 6.3 Transmissão</t>
  </si>
  <si>
    <t>Transmissão automática desportiva</t>
  </si>
  <si>
    <t>6. Tecnologia • 6.4 Dinâmica de Condução</t>
  </si>
  <si>
    <t>Pack xOffroad</t>
  </si>
  <si>
    <t>não com 2VS</t>
  </si>
  <si>
    <t>apenas com 2VS</t>
  </si>
  <si>
    <t>Travões desportivos M</t>
  </si>
  <si>
    <t>não com 3M3</t>
  </si>
  <si>
    <t>Travões desportivos M, preto brilhante</t>
  </si>
  <si>
    <t>Diferencial desportivo M</t>
  </si>
  <si>
    <t>6. Tecnologia • 6.5 Assistência à condução</t>
  </si>
  <si>
    <t>Assistente de condução profissional</t>
  </si>
  <si>
    <t>não com 5AU</t>
  </si>
  <si>
    <t>Assistente de condução</t>
  </si>
  <si>
    <t>apenas com 258</t>
  </si>
  <si>
    <t>apenas com ZBJJ / ZBTQ</t>
  </si>
  <si>
    <t>apenas com 456 / 4MA</t>
  </si>
  <si>
    <t>apenas com 776 / XD5</t>
  </si>
  <si>
    <t>apenas com 4M5</t>
  </si>
  <si>
    <t>apenas com 776</t>
  </si>
  <si>
    <t>apenas com 2VH</t>
  </si>
  <si>
    <t>apenas com VASW / Z1XX / ZBSW / ZBTQ</t>
  </si>
  <si>
    <t>apenas com 494 / 4HA / 4HB</t>
  </si>
  <si>
    <t>apenas com 7RS</t>
  </si>
  <si>
    <t>apenas com 453 / 4MA</t>
  </si>
  <si>
    <t>apenas com 1FK / 1FM / 1PB / 1SG / 1SL / 1XE / 1XK / 1YC / 931</t>
  </si>
  <si>
    <t>não com 1FH / 1FL / 1FN / 1SK / 1YB</t>
  </si>
  <si>
    <t>não com 1FN / 1SK / 1YB</t>
  </si>
  <si>
    <t>não com 258</t>
  </si>
  <si>
    <t>não com 5AS</t>
  </si>
  <si>
    <t>não com 456</t>
  </si>
  <si>
    <t>não com 494</t>
  </si>
  <si>
    <t>não com 876</t>
  </si>
  <si>
    <t>não com 823</t>
  </si>
  <si>
    <t>não com 4U5</t>
  </si>
  <si>
    <t>não com 802</t>
  </si>
  <si>
    <t>não com 6U2</t>
  </si>
  <si>
    <t>em combinação com 33B</t>
  </si>
  <si>
    <t>9.5 J × 21 / pneus 285/45 R 21
Notas:
- Cinza Orbit
- polidas
- não pode levar correntes de neve</t>
  </si>
  <si>
    <t>Pneus Runflat</t>
  </si>
  <si>
    <t>Pernos de segurança</t>
  </si>
  <si>
    <t>Roda de emergência</t>
  </si>
  <si>
    <t>Jantes de liga leve 750 de raios em V de 20" com pneus runflat</t>
  </si>
  <si>
    <t>8.5 J × 20 / pneus 275/50 R 20
Notas: 
- Prata Reflex
- Pode levar correntes de neve</t>
  </si>
  <si>
    <t>frente: 9.5 J × 22 /pneus 275/40 R 22
trás: 10.5 J × 22 / pneus 315/35 R 22
Notas: 
- Cinza Orbit 
- Polidas
- não pode levar correntes de neve
- pneus performance</t>
  </si>
  <si>
    <t>frente: 9.5 J × 22 / pneus 275/40 R 22
trás: 10.5 J × 22 / pneus 315/35 R 22
Notes: 
- polidas
- Cinza Orbit
- não pode levar correntes de neve</t>
  </si>
  <si>
    <t>Jantes de liga leve 752 de raios em Y de 21" com pneus mistos</t>
  </si>
  <si>
    <t>9.5 J × 21 / pneus 285/45 R 21
Notas: 
- preto jet 
- não pode levar correntes de neve</t>
  </si>
  <si>
    <t>9.5 J × 21 / pneus 285/45 R 21
Notas: 
- Cinza Ferric
- polidas
- não pode levar correntes de neve</t>
  </si>
  <si>
    <t xml:space="preserve">frente: 9.5 J × 22 / pneus 275/40 R 22
trás: 10.5 J × 22 / pneus 315/35 R 22
Notas: 
- Cinza Ferric 
- polidas
- não pode levar correntes de neve
- pneus performance </t>
  </si>
  <si>
    <t>frente: 9.5 J × 22 / pneus 275/40 R 22
trás: 10.5 J × 22 / pneus 315/35 R 22
Notas: 
- Cinza Ferric 
- polidas
- não pode levar correntes de neve</t>
  </si>
  <si>
    <t>frente: 9.5 J × 22 / pneus 275/40 R 22
trás: 10.5 J × 22 / pneus 315/35 R 22
Notes:
- Preto Jet
- não pode levar correntes de neve</t>
  </si>
  <si>
    <t>frente: 9.5 J × 22 / pneus 275/40 R 22
trás: 10.5 J × 22 / pneus 315/35 R 22
Notes:
- Midnight Grey
- Diamond polished
- não pode levar correntes de neve</t>
  </si>
  <si>
    <t>frente: 9.5 J × 23 / pneus 275/35 R 23
trás: 10.5 J × 23 / pneus 315/30 R 23
Notes: 
- Preto Jet
- Diamond polished
- não pode levar correntes de neve</t>
  </si>
  <si>
    <t xml:space="preserve">Friso interior BMW Individual em madeira Cinza de alto brilho
</t>
  </si>
  <si>
    <t>Branco Ivory | Preto</t>
  </si>
  <si>
    <t>Pele Alargada Merino BMW Individual</t>
  </si>
  <si>
    <t>Preto | Preto</t>
  </si>
  <si>
    <t>Tartufo | Preto</t>
  </si>
  <si>
    <t xml:space="preserve">Pele integral 'Merino' BMW Individual </t>
  </si>
  <si>
    <t xml:space="preserve">Branco Ivory /Cinza Atlas </t>
  </si>
  <si>
    <t>5. Estofos e design interior ° 5.3 Estofos</t>
  </si>
  <si>
    <t>Assistente de estacionamento</t>
  </si>
  <si>
    <t xml:space="preserve">Assistente de estacionamento professional </t>
  </si>
  <si>
    <t>7. Equipamento interior • 7.1 Bancos</t>
  </si>
  <si>
    <t>Bancos M multifuncionais para condutor e passageiro da frente</t>
  </si>
  <si>
    <t>Bancos dianteiros aquecidos</t>
  </si>
  <si>
    <t>Bancos dianteiros e traseiros aquecidos</t>
  </si>
  <si>
    <t>Função de massagem bancos dianteiros</t>
  </si>
  <si>
    <t>Terceira fila de bancos</t>
  </si>
  <si>
    <t>6 lugares</t>
  </si>
  <si>
    <t>7. Equipamento Interior • 7.2 Volantes</t>
  </si>
  <si>
    <t>Volante desportivo em pele</t>
  </si>
  <si>
    <t>Volante M em pele</t>
  </si>
  <si>
    <t>7. Equipamento interior • 7.3 Climatização</t>
  </si>
  <si>
    <t>Vidros com proteção solar</t>
  </si>
  <si>
    <t>Ar condicionado automático com controlo de 4 zonas</t>
  </si>
  <si>
    <t>Aquecimento auxiliar com controlo remoto</t>
  </si>
  <si>
    <t>Pack Ambient Air</t>
  </si>
  <si>
    <t>Ar condicionado automático com controlo de 5 zonas</t>
  </si>
  <si>
    <t>Controlo remoto universal integrado</t>
  </si>
  <si>
    <t>Sistema de acesso Comfort</t>
  </si>
  <si>
    <t>Função fecho suave das portas</t>
  </si>
  <si>
    <t>Alarme antirroubo</t>
  </si>
  <si>
    <t>8. Equipamento funcional exterior e interior • 8.2 Transporte e arrumação</t>
  </si>
  <si>
    <t>Rede de separação no compartimento da bagageira</t>
  </si>
  <si>
    <t>Suporte de copos profissional</t>
  </si>
  <si>
    <t>9. Entretenimento e comunicação • 9.1 Informação e comunicação</t>
  </si>
  <si>
    <t>9. Entretenimento e comunicação • 9.2 Entretenimento e sistemas de HiFi</t>
  </si>
  <si>
    <t>Sistema de som HiFi</t>
  </si>
  <si>
    <t xml:space="preserve">Sistema de som Harman Kardon </t>
  </si>
  <si>
    <t>Inclui triângulo e kit primeiros socorros.</t>
  </si>
  <si>
    <t xml:space="preserve">Pacote de de segurança que inicia medidas de proteção dos ocupantes em caso de acidente iminente:
- ajuste automático do cinto de segurança com maior tensão
- fecho das janelas
- fecho do teto de abrir
</t>
  </si>
  <si>
    <t>Sem designação do modelo.</t>
  </si>
  <si>
    <t>Conteúdos em preto brilhante:
- Frisos laterais decorativos
- Frisos dos vidros
- Frisos traseiros dos vidros
- Acabamentos dos pilares B e C
- Triangulo dos espelhos
- moldura dos espelhos</t>
  </si>
  <si>
    <r>
      <rPr>
        <b/>
        <sz val="10"/>
        <rFont val="BMWTypeLight V2"/>
      </rPr>
      <t>Equipamento</t>
    </r>
    <r>
      <rPr>
        <sz val="10"/>
        <rFont val="BMWTypeLight V2"/>
      </rPr>
      <t xml:space="preserve">: 3M3 (alternativa: 2NH) + 4GQ + 7M9
</t>
    </r>
    <r>
      <rPr>
        <b/>
        <sz val="10"/>
        <rFont val="BMWTypeLight V2"/>
      </rPr>
      <t xml:space="preserve">Equipamento adicional: </t>
    </r>
    <r>
      <rPr>
        <sz val="10"/>
        <rFont val="BMWTypeLight V2"/>
      </rPr>
      <t xml:space="preserve">
- 1MA para: X7 xDrive40i, X7 xDrive40d</t>
    </r>
  </si>
  <si>
    <t xml:space="preserve">Painel de instrumentos e painel superior da porta com acabamento em pele:
- Parte superior do painel de instrumentos e painel superior das portas em pele 'Walknappa' preto com costuras
</t>
  </si>
  <si>
    <t>- maneta das mudanças com símbolo X
- iDrive
- botão start/stop</t>
  </si>
  <si>
    <t xml:space="preserve">Acionamento / desligar automático dos faróis de máximos dependendo da situação de tráfego. Controlo via sensor na parte frontal do espelho retrovisor.
</t>
  </si>
  <si>
    <t>Ajuste dos bancos: condutor e passageiro da frente
-função de memória: condutor e passageiro da frente</t>
  </si>
  <si>
    <t>Ventilação do assento e costas do banco.</t>
  </si>
  <si>
    <t xml:space="preserve">Oito programas de massagem, cada um com três níveis de intensidade diferentes para ativação muscular e relaxamento:
- mobilização da pélvis
- mobilização do tronco
- mobilização de corpo inteiro
- massagem das costas
- massagem dos ombros
- massagem loin
- programa de treino do tronco
- programa de treino corpo inteiro
</t>
  </si>
  <si>
    <t>- 2 bancos adicionais com suporte de copos integrados
- Rebatimento no piso da bagageira 50:50</t>
  </si>
  <si>
    <t xml:space="preserve">Substitui até 3 controlos remotos, por exemplo de portões de jardim ou garagem. Integrado no espelho retrovisor interior. 
Nota: compatibilidade deve ser verificada em www.homelink.com
</t>
  </si>
  <si>
    <t>Sistema Travel &amp; Comfort</t>
  </si>
  <si>
    <t xml:space="preserve">- 2x USB Tipo C no encosto dos bancos frontais (3 A) 
- 2 x USB Tipo C para passageiros na 3ª fila de bancos
- 2x preparação para colocar acessórios multifuncionais
</t>
  </si>
  <si>
    <t xml:space="preserve">Sistema de som Hi-fi, amplificador digital de 205 W de potencia, capacidades multicanal.
10 speakers:
- 1 tweeter central no painel de instrumentos 
- 1 médio central no painel de instrumentos
- 3 tweeters nos triângulos dos espelhos
- 2 médios nas portas da frente
- 2 médios nas portas traseiras
- 2 graves por baixo dos bancos da frente
</t>
  </si>
  <si>
    <t xml:space="preserve">- Cintos de segurança em preto com faixas específicas em M para a 1a e 2a fila de bancos </t>
  </si>
  <si>
    <t>Garrafa vedante de pneus e um compressor de 12V alimentado eletricamente (Conexão à tomada de 12V).</t>
  </si>
  <si>
    <t>Frisos exteriores BMW M Shadow Line com conteúdos extendidos</t>
  </si>
  <si>
    <t xml:space="preserve">2. Pintura e design exterior </t>
  </si>
  <si>
    <t>À frente e atrás</t>
  </si>
  <si>
    <t xml:space="preserve">Reduzem o grau de aquecimento do habitáculo quando o veículo está exposto à luz solar direta. Os vidros com um escurecimento superior, localizados depois do pilar B, permitem uma maior absorção dos raios solares na traseira do veículo.
</t>
  </si>
  <si>
    <t xml:space="preserve">Permite que as portas sejam fechadas de forma conveniente e segura sem muito esforço ou ruídos incômodos em ambientes silenciosos. Se uma porta for deixada parcialmente aberta inadvertidamente, ela é automaticamente puxada para a posição totalmente fechada.
</t>
  </si>
  <si>
    <t xml:space="preserve">Para monitorização de portas, capot e porta da bagageira, incluindo sensor de movimento interno, sensor de inclinação e sirene com alimentação de emergência.
</t>
  </si>
  <si>
    <t>Operado por botão na bagageira. O dispositivo de acoplamento de reboque pode ser recolhido eletricamente sob o para-choques traseiro.
- Inclui controlo de estabilidade para atrelado
- Por favor, tome nota das informações sobre carga de reboque e peso na lança do reboque.</t>
  </si>
  <si>
    <t>Sistema de som Surround Bowers &amp; Wilkins Diamond</t>
  </si>
  <si>
    <t>9. Entretenimento e comunicação 9.3 Connected Drive</t>
  </si>
  <si>
    <t>eCall</t>
  </si>
  <si>
    <t>Serviços digitais Professional</t>
  </si>
  <si>
    <t>10. Serviço</t>
  </si>
  <si>
    <t>S</t>
  </si>
  <si>
    <t>7U9</t>
  </si>
  <si>
    <t>Retirar BMW Service Inclusive</t>
  </si>
  <si>
    <t>7CH</t>
  </si>
  <si>
    <t>Extensão de garantia 4 anos / 200.000km</t>
  </si>
  <si>
    <t>Com inserções em borracha.
Nota:
- Em combinação com 337, soleira laterais M excluídas</t>
  </si>
  <si>
    <t xml:space="preserve">Exclusão da designação M dos painéis laterais frontais
</t>
  </si>
  <si>
    <t xml:space="preserve">Para modelos M Performance: design especifico M </t>
  </si>
  <si>
    <t>Friso interior Fineline em castanho alto brilho</t>
  </si>
  <si>
    <t>Friso interior BMW Individual em madeira nobre de freixo Cinza, poros abertos</t>
  </si>
  <si>
    <t>X7 xDrive40i  21EM</t>
  </si>
  <si>
    <t>X7 M60i xDrive 31EM</t>
  </si>
  <si>
    <t>X7 xDrive40d 21EN</t>
  </si>
  <si>
    <t>9D8</t>
  </si>
  <si>
    <t xml:space="preserve">Pack Exclusive </t>
  </si>
  <si>
    <t>Friso interior em madeira nobre 'Fineline' castanho poros abertos</t>
  </si>
  <si>
    <t>Com designação M</t>
  </si>
  <si>
    <t>apenas com VAEW / VASW / VATQ / ZBJJ / ZBSW / ZBTQ</t>
  </si>
  <si>
    <t>proporciona assentos confortavelmente quentes em temperaturas frias, pode ser regulado em três estágios</t>
  </si>
  <si>
    <t>- Aumento individual da temperatura no habitáculo por meio de aquecimento a baixas temperaturas sem arranque do motor
- Evitar janelas congeladas e embaçadas
- Incluindo pré-resfriamento em temperaturas mais altas para um interior mais fresco
- Ativação pelo controlador iDrive ou via aplicativo para smartphone</t>
  </si>
  <si>
    <t>Ionização do ar e fragrâncias para o interior do veiculo. Intensidade das fragrâncias pode ser controlada via iDrive ou no painel do A/C em 3 níveis. Image in the Control Display. 
Duas recargas de fragrâncias no porta luvas, duração aproximadamente 6 meses com um uso moderado. Pode ser encomendado via Concessionário BMW.
O kit inicial contém duas fragâncias: Blue Suite No. 1, Golden Suite No. 2.
10 fragrâncias para escolha:
- "Blue Suite" - fragrância água fresca:
Blue Suite No. 1 (fraco), Blue Suite No. 2 (forte)
- "Green Suite" - fragrância plantas frescas:
Green Suite No. 1 (fraco), Green Suite No. 2 (forte)
- "Golden Suite" - fragrância rica e quente:
Golden Suite No. 1 (fraco), Golden Suite No. 2 (forte)
- "Authentic Suite" - fragrância natural:
Authentic Suite No. 1 (fraco), Authentic Suite No. 2 (forte)
- "Amberblack Suite" fragrância plantas frescas:
Amberblack Suite No. 1 (fraco), Amberblack Suite No. 2 (forte)</t>
  </si>
  <si>
    <t>- janelas laterais mais grossas em vidro laminado de segurança
- outras medidas de isolamento acústico
- maior conforto de condução, reduzindo os ruídos externos</t>
  </si>
  <si>
    <t>- Inclui apoios de braços dianteiros aquecidos nas portas, bem como apoios de braços aquecidos na consola central dianteira.
- 'Aquecimento do volante' e 'Aquecimento do banco do condutor e passageiro' incluídos.</t>
  </si>
  <si>
    <t xml:space="preserve">- Monotorização eletrônica da pressão de cada pneu 
- Aviso de pressão dos pneus com texto e imagem no painel de instrumentos.
- Dependendo da motorização/equipamento: indicação da temperatura dos pneus.
- Identificação automática dos pneus
- Informações do pneu anexadas ao painel lateral do pneu como código QR
</t>
  </si>
  <si>
    <t>Jantes de liga leve 755 M de raios em V de 22" Preto Jet com pneus mistos e runflat</t>
  </si>
  <si>
    <t xml:space="preserve">Com tecnologia de fibra LED inovadora, permite cenários de luz branca sensacionais – por exemplo, durante a condução ou ao abrir e fechar as portas do automóvel.
</t>
  </si>
  <si>
    <t>Sistema de escape desportivo M</t>
  </si>
  <si>
    <t>Sistema de escape tecnicamente otimizado para um som particularmente desportivo</t>
  </si>
  <si>
    <t>Automática de 8 velocidades com Steptronic, incluindo função Automatic Hold, patilhas de mudança de velocidades no volante.</t>
  </si>
  <si>
    <t>Para condutor e passageiro da frente inclui o opcional 459 e o 488. 
Inclui ajuste elétrico da profundidade do assento do banco, da altura do encosto de cabeça e da largura do encosto do banco. Logótipo M nos encostos de cabeça</t>
  </si>
  <si>
    <t xml:space="preserve">- Proporciona assentos confortavelmente quentes em temperaturas frias
- 1º fila de bancos, 2ª fila de bancos (bancos laterais) e 3ª fila de bancos
</t>
  </si>
  <si>
    <t>Volante desportivo em pele em preto, de série, com botões multifunções e três braços, apresenta um friso decorativo em cromado com brilho pérola</t>
  </si>
  <si>
    <t>Volante M em pele com botões multifunções, logótipo M e um airbag integrado no lado do condutor apresenta um design de três braços. O reforçado aro do volante em pele Walknappa em preto, com costuras em preto</t>
  </si>
  <si>
    <t>Pode ser fixada atrás dos bancos traseiros ou dianteiros.
Inclui: rede de separação da bagageira, incl. caixa de arrumação
Nota: Em combinação com 4NN nenhuma fixação no pilar C é possível porque está localizada uma saída de ar</t>
  </si>
  <si>
    <t>- Aquecimento e arrefecimento do suporte de copos na consola central
- Pode ser ativado individualmente
A luz ambiente também indica a função (azul para o arrefecimento ou vermelho para o aquecimento).</t>
  </si>
  <si>
    <t>- Carregamento sem fio de dispositivos posicionados na bandeja usando o padrão de carregamento "Qi" 
- Interface NFC para o veículo
- arrefecimento integrado</t>
  </si>
  <si>
    <t xml:space="preserve">Ângulo de viragem das rodas dianteiras e traseiras adaptado à velocidade, estes combinados reduzem o esforço aplicado no volante para uma condução mais apurada e confortável.
Permite:
- Veiculo mais manobrável a baixa velocidade, e reduz o espaço necessário para efetuar manobras.
- Maior agilidade a velocidades médias
- Aumento do conforto de condução
</t>
  </si>
  <si>
    <t>Melhor tração, agilidade, estabilidade e comportamento de condução. Conforto graças a transições suaves mesmo com movimentos de direção repentinos. Ajuste do lado do sistema do grau de bloqueio (eixo traseiro) entre 0 e 100%, dependendo da situação de condução e das condições da superfície da estrada.
Tração: com o aumento do binário é direcionado para a roda com melhor aderência.
Agilidade: permite maior aceleração lateral e dinâmica de condução, melhora a capacidade do veiculo em curva.
Estabilidade: mudança de carga suave e estável graças ao amortecimento dinâmico direcionado.
Funções adicionais:
-Alteração da configuração dependendo da seleção no Botão de Experiência de Condução (exemplo: comportamento de condução mais dinâmico no modo "Sport").</t>
  </si>
  <si>
    <t>Sistema de assistência de condução via câmara e radar. 
Aviso de alteração de trajetória, aviso de mudança de faixa de rodagem, aviso de colisão frontal com intervenção do sistema de travagem, prevenção de colisão traseira e Indicação do limite de velocidade.
- A velocidades superiores a 70 km/h, o aviso de alteração de trajetória deteta os limites da faixa de rodagem da estrada e apoia a manutenção do veículo na faixa de rodagem através de alertas de vibração no volante e correção da direção. Não alerta aquando do acionamento do indicador de mudança de direção. 
- O aviso de mudança de faixa de rodagem monitoriza a velocidades superiores a 20 km/h o ângulo morto e alerta o condutor através de vibração no volante e aviso no painel de instrumentos aquando do acionamento do indicador de mudança de direção. 
Aviso de aproximação com função de travagem ligeira na cidade: alerta para uma potencial colisão com veículo em frente ou pessoa, inclui função de travagem ligeira em baixas velocidades (de 5-65 km/h para pessoas e 5-85 km/h para veículos). 
O sistema também alerta e prepara os travões para uma travagem de emergência a velocidades superiores a 85 km/h. 
A prevenção de colisão traseira apoia o condutor em por exemplo manobras de saída de parques de estacionamento, avisando para potenciais colisões com veículos a circularem na zona lateral do veículo.
Indicação do limite de velocidade, Inclui também a identificação dos sinais de proibição de ultrapassagem e fim de proibição de ultrapassagem em combinação com os sistemas de navegação 6U2/6U3.
Nota:
O sistema apenas proporciona apoio dentro das limitações do sistema. O condutor tem a responsabilidade de adaptar a sua condução às situações de tráfego.</t>
  </si>
  <si>
    <t>Para condutor e passageiro da frente.
- Inclui as funções do opcional 488 
- Ajustes do banco do condutor no painel da porta</t>
  </si>
  <si>
    <t xml:space="preserve">Inclui cortina da bagageira, uma rede de arrumação e uma rede de bagageira flexível que pode também ser utilizada para guardar compras. Quando não estão a ser utilizadas, as redes e a cortina podem ser facilmente arrumadas em compartimentos de arrumação especiais na parte inferior do piso da bagageira duplo.
</t>
  </si>
  <si>
    <t xml:space="preserve">Amplificador digital com equalizador ajustável individualmente, 464 W de saída amplificada, 9 canais. Altifalantes com designação "Harmon/Kardon"
16 altifalantes:
- 1 tweeter central no painel de instrumentos
- 1 médio central no painel de instrumentos
- 2 tweeters nos triângulos dos espelhos (com designação 'harman/kardon')
- 2 médios nas portas da frente (com designação 'harman kardon')
- 2 médios nas portas traseiras
- 2 graves por baixo dos bancos da frente
- 2 tweeters nas portas traseiras (com designação 'harman kardon')
- 2 tweeters no pilar D
- 2 médios no pilar D
</t>
  </si>
  <si>
    <t>7NY</t>
  </si>
  <si>
    <t>7NA</t>
  </si>
  <si>
    <t>7CK</t>
  </si>
  <si>
    <t>Extensão de garantia 5 anos / 200.000km</t>
  </si>
  <si>
    <t>BMW Service Inclusive Plus - 5 anos/100.000km</t>
  </si>
  <si>
    <t>BMW Service Inclusive Plus - 4 anos/80.000km</t>
  </si>
  <si>
    <t>Funções especificamente definidas podem ser controladas (deteção por sensor 3D) na faixa de deteção acima do console central frontal usando gestos manuais:
- Gestos permanentemente disponíveis para interação direta (por exemplo, volume).
- Gestos específicos para o contexto como uma reação (por exemplo, rejeitar uma chamada telefónica recebida).
- Auxílio operacional através da exibição de interações gestuais atualmente disponíveis.
Nota:
- Nenhuma ativação de controle por gestos necessário (ex.: pressionar um botão).</t>
  </si>
  <si>
    <t>Sistema de assistência de condução via câmara e radar que inclui as funcionalidades do assistente de condução e as seguintes adicionais:
Assistente de faixa de rodagem:
Ajuda o condutor a manter o meio da faixa por meio de intervenções de direção corretivas na banda de velocidade de 0 a 210 km/h. 
Em autoestrada permite que o veículo manter-se na faixa de rodagem em estradas marcadas convenientemente.
O condutor é solicitado a manter as mãos no volante para garantir que está atento e capaz de reagir se necessário. Se isto não for cumprido enquanto o veículo estiver a ser controlado pelo assistente de faixa de rodagem, o controlo é descativado após alguns segundos e o condutor é solicitado a assumir o controlo da direção. A função pode ser substituída a qualquer momento.
Assistência automática do limite de velocidade:
A Assistência automática do limite de velocidade combina a informação de limite de velocidade com o Cruise Control ativo. Permite a adoção automatizada e preditiva de um limite de velocidade detetado no Cruise Control ativo.
Aviso de alteração de trajetória:
Monitorização permanentemente das laterais do veiculo. A velocidades superiores a 70 km/h e até 210 km/h, o aviso de alteração de trajetória deteta os limites da faixa de rodagem da estrada e apoia a manutenção do veículo na faixa de rodagem através de alertas visuais e de vibração no volante e correção da direção. Não alerta aquando do acionamento do indicador de mudança de direção.
O aviso de mudança de faixa de rodagem funciona a partir de aproximadamente 20km/h.
Aviso de trânsito à frente:
Alerta para trânsito enquanto sai/entra num espaço de estacionamento com pouca visibilidade. Ativo até 7 km/h. 
Ajuda à evasão:
Auxilia em situações críticas quando a evasão ainda é possível. A ajuda de evasão está disponível na faixa de velocidade de 30 a 160 km/h. Reage aos veículos à frente e aos pedestres.
Aviso de trânsito cruzado com função de travagem de cidade:
Assistência de travagem com aviso visual/acústico incl. Intervenção ativa dos travões no caso de uma colisão eminente com o trânsito cruzado. Ativo entre os 10 e os 85 km/h. 
Aviso de circulação em contra mão:
Deteta sinais "sentido proibido" nas autoestradas, nas rotundas e nas estradas de sentido único. Emite um aviso visual/acústico.
Nota:
O sistema apenas proporciona apoio dentro das limitações do sistema. O condutor tem a responsabilidade de adaptar a sua condução às situações de tráfego.</t>
  </si>
  <si>
    <t>apenas para uso interno</t>
  </si>
  <si>
    <t>apenas com 337/33B</t>
  </si>
  <si>
    <t>BMW X7 LCI (G07)</t>
  </si>
  <si>
    <t>em combinação com 9D8</t>
  </si>
  <si>
    <t>Estribos em alumínio</t>
  </si>
  <si>
    <t>M Marina Bay Blue</t>
  </si>
  <si>
    <t>BMW Individual Cinza Dravit</t>
  </si>
  <si>
    <t>Manhattan</t>
  </si>
  <si>
    <t>M Brooklyn Grey</t>
  </si>
  <si>
    <t>Skyscraper Grey</t>
  </si>
  <si>
    <t>Sparkling Copper Grey</t>
  </si>
  <si>
    <t>BMW Individual Frozen Pure Grey</t>
  </si>
  <si>
    <t>Jantes de liga leve 754 M de raios duplos de 21" Bicolor com pneus runflat</t>
  </si>
  <si>
    <t>Jantes de liga leve 756 de raios em V de 22" Bicolor com pneus mistos</t>
  </si>
  <si>
    <t>Jantes de liga leve 756 de raios em V de 22"  Bicolor com pneus mistos e runflat</t>
  </si>
  <si>
    <t>Jantes de liga leve 753 de raios em Y de 21" Bicolor com pneus runflat</t>
  </si>
  <si>
    <t>Jantes de liga leve 757 de raios múltiplos de 22" Bicolor com pneus mistos</t>
  </si>
  <si>
    <t>Jantes de liga leve 757 de raios múltiplos de 22" Bicolor com pneus mistos e runflat</t>
  </si>
  <si>
    <t>Jantes de ligar leve 755 M de raios em V de 22" Preto Jet com pneus mistos e desportivos</t>
  </si>
  <si>
    <t>Jantes de liga leve 913 M de raios duplos de 22" Bicolor com pneus mistos e desportivos</t>
  </si>
  <si>
    <t>Jantes de liga leve 913 M de raios duplos de 22" Bicolor com pneus mistos e runflat</t>
  </si>
  <si>
    <t>Jantes de liga leve 914 I de raios em V de 23" BMW Individual Bicolor com pneus mistos e desportivos</t>
  </si>
  <si>
    <t>Friso interior M 'Carbon Fibre'</t>
  </si>
  <si>
    <t>Forro do teto BMW M em Alcântara antracite</t>
  </si>
  <si>
    <t>Forro do teto, acabamento dos pilares e palas de sol em Alcântara antracite
Forro do teto deslizante em Boston Antracite</t>
  </si>
  <si>
    <t>Forro do teto BMW M Alcântara</t>
  </si>
  <si>
    <t>Forro do teto, acabamento dos pilares, palas de sol e forro do teto deslizante em Alcântara Branco Ivory</t>
  </si>
  <si>
    <t xml:space="preserve">- Luz LED suave
- iluminação do porta luvas
- iluminação da consola central (iluminação do compartimento de arrumação central)
- Faixa de iluminação ambiente no painel de instrumentos com “X7” iluminado (com “\\M” iluminado com Modelos M Performance). A cor pode ser controlada com luz ambiente.
- iluminação do encosto de braços
- iluminação da zona dos pés à frente e a trás
- iluminação ambiente do painel de instrumentos 
- iluminação ambiente dos painéis das portas
- iluminação de contorno, painel da porta frontal e traseira
- compreende 15 tipos de luz selecionável em várias cores com contorno e iluminação ambiente (a iluminação de contorno pode ser combinada em branco ou cor da luz ambiente
- Light Carpet projeta um design de luz ambiente para a área de entrada e saída da esquerda e da direita (através da fonte de luz integrada nos soleiras do lado esquerdo e direito)
- função dinâmica de iluminação para 4 aplicações: bem-vindo, adeus, porta aberta e telefonema
- Iluminação da zona de abertura da bagageira 
- luz nos puxadores das portas exteriores
- Luzes de saída
</t>
  </si>
  <si>
    <t>- Faróis adaptativas
- Luzes de curva
- Faróis de máximos anti encadeamento (BMW Selective Beam)
- Cor da luz próxima da luz do dia comum
- Iluminação optimamizada e homogênea da estrada</t>
  </si>
  <si>
    <t>Pack espelhos retrovisores exteriores  (apenas do lado do condutor anti encandeamento)</t>
  </si>
  <si>
    <t>Conteúdos:
- ajustáveis e aquecido eletricamente
- espelhos retrovisores exteriores rebatidos eletricamente
- função de estacionamento automático
- função anti encandeamento do lado do condutor</t>
  </si>
  <si>
    <t>- 4 modos xOffroad: xSand, xRocks, xGravel, xSnow
- xOffroad Driving Experience Control
- Ajuste especifico da transmissão e pedal do acelerador
- Proteção da parte inferior da carroçaria à frente
- Interface de utilizador específica no painel de instrumentos e display central de informações
Nota:
- em combinação com 337 Exclusão da proteção visual frontal inferior</t>
  </si>
  <si>
    <t>Suspensão adaptativa pneumática (2 eixos)</t>
  </si>
  <si>
    <t>Direção ativa integral</t>
  </si>
  <si>
    <t xml:space="preserve">Sistema de assistência baseado em câmara e ultrassom:
- Assistente de estacionamento
- Assistente de Marcha a trás
- Active Park Distance Control
- PDC
- Camara traseira
Nota:
O sistema apenas proporciona apoio dentro das limitações do sistema. O condutor tem a responsabilidade de adaptar a sua condução às situações de tráfego.
</t>
  </si>
  <si>
    <t xml:space="preserve">Sistema de assistência baseado em câmaras e ultrassom composto por Assistente de estacionamento professional incluindo controlo remoto (smartphone) bem como as funções do código 5DM
Além das funções do assistente de estacionamento, o assistente de estacionamento professional permite iniciar uma manobra de estacionamento automatizada mesmo depois de iniciada manualmente pelo condutor. Curvas e linhas também são usadas para alinhar o veículo durante a manobra de estacionamento.
- Visualização do lugar de estacionamento através das câmaras com visualização TopView
O pacote inclui o assistente de manobra que pode memorizar até dez manobras diferentes e realiza-las de forma independente. Inclui também o assistente de marcha-atrás Professional, o sistema memoriza um percurso que percorreu até 200 metros. 
- As situações do Assistente de Estacionamento Professional e do Assistente de Manobras podem ser controladas de fora do veículo via smartphone usando o controle remoto. A manobra é conduzida sem problemas, mesmo se o motorista alternar entre a operação de dentro e de fora do veículo.  
</t>
  </si>
  <si>
    <t>Bancos dianteiros Comfort ajustáveis eletricamente</t>
  </si>
  <si>
    <t xml:space="preserve">Ajuste elétrico dos bancos com memória </t>
  </si>
  <si>
    <t>Ventilação ativa dos bancos dianteiros</t>
  </si>
  <si>
    <t xml:space="preserve">- 2 bancos Comfort com apoio de braços na 2ª fila de bancos 
- Consola central com 2 suportes de copos para a 2ª fila
- ajuste de assento e encosto para passageiros na 2ª fila de bancos
- Rede de separação de objetos
</t>
  </si>
  <si>
    <t xml:space="preserve">Teto de abrir panorâmico em vidro, separado na 3a fila de bancos (3ºa fila não pode ser aberto), com atuação elétrica do teto e com a proteção solar do mesmo, o vidro dianteiro pode ser levantado através de um toque.
Forro do teto flutuante com proteção solar:
- 1ª e 2ª fila de bancos controlável através botão na 1ª e 2ª fila
- 3ª fila de bancos r através botão na 1ª e 3ª fila </t>
  </si>
  <si>
    <t>Cortinas elétricas para vidros laterais traseiros</t>
  </si>
  <si>
    <t>- Cortinas para vidros laterias traseiros, elétricos</t>
  </si>
  <si>
    <t>- Programa automático com 5 níveis de intensidade. Ajuste separado para condutor, passageiro da frente e passageiros de trás
- Configuração separada de temperatura para condutor e passageiro da frente via MMI (botão de entrada do menu no painel de controle do ar condicionado) 
- Painel de controle do ar condicionado frontal com display colorido, controle via operação de toque em teclas de função separadas
- arrefecimento
- Controlo da conduta de ventilação iluminado
- Saídas de ar adicionais em ambos os pilares B</t>
  </si>
  <si>
    <t>Teto panorâmico Sky Lounge</t>
  </si>
  <si>
    <t xml:space="preserve">Características do opcional 402 
funções adicionais:
- com gráficos de luz LED integrados
- configuração de luz colorida com superfícies gráficas iluminadas no vidro (mais de 15.000 pontos de luz)
- pode ser selecionado em seis cores predefinidas de iluminação ambiente
</t>
  </si>
  <si>
    <t>Vidros com proteção acústica</t>
  </si>
  <si>
    <t>Pack aquecimento Comfort frente</t>
  </si>
  <si>
    <t>- Controle de temperatura separado para condutor, passageiro da frente, passageiros traseiros esquerdo e direito e passageiros na 3ª fila de bancos
- Ajuste separado da quantidade de ar e distribuição de ar para condutor, passageiro da frente, passageiros da 2ª fila de bancos e passageiros da 3ª fila de bancos
- Programa automático com 5 níveis de intensidade, ajuste separado para condutor, passageiro da frente, passageiros da 2ª fila de bancos e passageiros da 3ª fila de bancos
- Configuração separada da estratificação de temperatura para motorista e passageiro da frente via MMI (botão de entrada do menu no painel de controle do ar condicionado)
- Painel de controle do ar condicionado separado para passageiros na 2ª fila de bancos na consola central traseira
- Painel de controle de ar condicionado separado para passageiros na 3ª fila de bancos no teto sobre a 3ª fila de bancos
- Função SYNC: as configurações do condutor aplicam-se a todo o interior do veículo
- Aproveitamento de calor residual
- Controle automático de recirculação de ar (AUC)
- arrefecimento máximo (MAX AC) para condutor e passageiro da frente, bem como passageiros do banco traseiro
- Condensação e sensor solar
- Filtro de partículas nano para ar fresco e recirculado no interior (melhor qualidade do ar)
- Ventilação estacionária
- Controlo da conduta de ventilação iluminado
- 2 aberturas extras nos pilares B
- Ventilador adicional para passageiros na 2ª fila de bancos na consola central traseira
- Aberturas adicionais para os pés e teto para os passageiros da 3ª fila de bancos
Nota:
- Com este opcional 4NN a motorização xDrive40i fica com a velocidade máxima limitada a 210 km/h</t>
  </si>
  <si>
    <t>8. Equipamento funcional exterior e interior • 8.1 Elétrico e funcional</t>
  </si>
  <si>
    <t xml:space="preserve">Contém as seguintes funções:
- Acesso sem chave ao veículo
- Ajuste de luz de boas-vindas de aprox. 3 m de distância do veículo
- o veículo é destrancado automaticamente ao atingir uma distância de aprox. 1 m do veículo (enquanto se aproxima)
- o veículo é trancado automaticamente a uma distância de aprox. 2 m do veículo (enquanto se afasta)
- abertura sem mãos da porta da bagageira
Inclui 'Chave Digital BMW' com as seguintes funções: 
- Trancar, destrancar, bem como ligar o veículo usando um smartphone 
- Cartão-chave com tecnologia NFC está incluído
- Chave digital para o smartphone (válido por 1 ano, as extensões podem ser compradas na ConnectedDrive Store)
</t>
  </si>
  <si>
    <t>Dispositivo de acoplamento de reboque elétrico</t>
  </si>
  <si>
    <t>Pack de arrumação na bagageira</t>
  </si>
  <si>
    <t>Carregamento sem fios</t>
  </si>
  <si>
    <t>Sistema de som surround com tecnologias acústicas com qualidade de estúdio, incluindo som surround 3D
20 altifalantes: 
- 4x 3D áudio speakers
- 1x 25 mm alumínio dome tweeter no centro do painel de instrumentos
- 2x 25 mm Diamond Nautilus tweeters nos triângulos dos espelhos 
- 2x 25 mm alumínio dome tweeters nas portas traseiras
- 2x 25 mm alumínio dome tweeters no pilar C
- 1x 100 mm alumínio/kevlar midrange speaker no centro do painel de instrumentos
- 2x 100 mm alumínio/kevlar midrange speakers nas portas da frente
- 2x 100 mm alumínio/kevlar midrange speakers nas portas traseiras
- 2x 100 mm alumínio/kevlar midrange speaker no pilar C
- 2x 217 mm centre subwoofer com membrana Rohacell por baixo dos bancos frontais
- Amplificador de 10 canais classe D na bagageira 
- 1475 W potência
- Elementos iluminados</t>
  </si>
  <si>
    <t>3DM</t>
  </si>
  <si>
    <t>Luzes em cristal Iconic Glow</t>
  </si>
  <si>
    <t>C57</t>
  </si>
  <si>
    <t>Vermelho Aventurine</t>
  </si>
  <si>
    <t>-Componentes aerodinâmicos na cor do veículo</t>
  </si>
  <si>
    <t>- Estrutura da grelha do radiador em preto brilhante
- Suportes da grelha do radiador em preto brilhante
- Ponteiras de escape em preto cromado</t>
  </si>
  <si>
    <t>x</t>
  </si>
  <si>
    <t>em combinação com 9D8 / ZBTQ / ZBJJ / ZBSW</t>
  </si>
  <si>
    <t xml:space="preserve">Melhor conforto, agilidade e estabilidade.
- Conforto: melhoria do conforto minimizando a vibração corporal. Nível de conforto constante mesmo com o veículo carregado.
- Agilidade/estabilidade: a adaptação ideal da compressão e descompressão resulta em maior confiança em relação à dinâmica de condução e melhor segurança na condução.
Suspensão com nivelamento automático:
- Nivelamento Manual aumento de 20 mm até 55 km/h
- Nivelamento automático redução de10 mm a partir de 140 km/h
- Nivelamento possível através de modos de condução selecionáveis na consola central até 80 mm 
Nota:
- Facilidade de carregamento na bagageira através de botão localizado na bagageira </t>
  </si>
  <si>
    <t>- Integração de elementos de vidro com corte de diamante nas luzes diurnas
- Brilho no vidro claramente visível mesmo quando frio
- Cenário Welcome &amp; Goodbye com Brilho dinâmico com a ajuda dos LEDs integrados</t>
  </si>
  <si>
    <t xml:space="preserve">- Gráfico da janela lateral em alumínio satined
- Moldura do espelho, lâmina do espelho e base do espelho em preto mate
- Air breather e revestimentos das portas em cromado brilhante
- Inserções no para-choque traseiro em cromado brilhante
</t>
  </si>
  <si>
    <t xml:space="preserve"> 1. Segurança </t>
  </si>
  <si>
    <t>Teto panorâmico</t>
  </si>
  <si>
    <t>Painel de exibição composto por um display de instrumentos multifuncional totalmente digital de 12,3" e um display de controlo de alta resolução de 14,9"
Sistema operacional BMW 8.5 com uma nova interface de usuário Maps Centric otimizada para toque.
BMW Maps: graças ao ecrã inicial recém-projetado, a navegação está sempre à vista e guia-o até ao seu destino de maneira descontraída
Realidade Aumentada:
- Visualização da assistência ao condutor, orientação de navegação através de elementos de realidade aumentada, incl. instruções de conversão, sugestões de faixas, exibição de pontos de interesse e suporte através do display de instrumentos totalmente digital
Head-Up Display colorido:
Conteúdo do head-up display configurável, seleção via MFL, Adaptive Display
Opções de operação intuitivas:
- Novo layout da seleção rápida da primeira camada, menos níveis de menu e gráficos mais modernos
- BMW Intelligent Personal Assistant (controle de voz natural por comando de voz "Hey BMW")
- Operação por toque no display de controlo
- Controlador iDrive Touch com função de girar e pressionar
- Seleção direta possível por operação somente por toque (por exemplo, visualização de mapa no widget de navegação)
- Acesso direto a aplicativos de terceiros (integração com smartphone)
Perfil do condutor: permite armazenar configurações pessoais (banco, ar condicionado, navegação, entretenimento, etc.) num perfil do condutor e ligá-lo a uma chave (digital) do veículo. Ao ativar o perfil através da chave do veículo ou selecionando-o no display, as configurações desejadas são adotadas automaticamente. Pré-requisito para utilização: BMW ID (conta ConnectedDrive).
Sintonizador com recepção de diversidade e RDS
Portas USB
Apoio de braço central da 1ª fila de bancos: Porta USB dupla (transmissão de dados tipo C + carregamento 2x15W)
Apoio de braço central da 2ª fila de bancos: Porta USB dupla (tipo C apenas carregamento 45W para ambas as portas)
Interface Bluetooth/Wi-Fi
Conectividade 4G LTE: cartão SIM com rede 4G no veículo para manter o cliente móvel (apenas para mercados BMW ConnectedDrive)
- Atualização remota de software BMW: permite atualizações regulares de software pelo ar para todo o veículo, incl. melhorias de qualidade, extensões de funcionalidade e novos recursos.</t>
  </si>
  <si>
    <t>Versão Pack Desportivo M Pro</t>
  </si>
  <si>
    <t>Versão Pack Desportivo M</t>
  </si>
  <si>
    <t>Outros conteúdos:
- pedais específicos M
- designação M nos painéis laterais à esquerda e à direita 
- Painel de instrumentos com display especifico M (no modo Sport)
- Ponteiras de escape com geometria específica do pacote Desportivo M</t>
  </si>
  <si>
    <t>3. Versões e Packs de equipamento ° 3.1 Versões</t>
  </si>
  <si>
    <t>3. Versões e Packs de equipamento ° 3.2 Packs de equipamento</t>
  </si>
  <si>
    <r>
      <rPr>
        <b/>
        <sz val="10"/>
        <rFont val="BMWTypeLight V2"/>
      </rPr>
      <t>Pintura:</t>
    </r>
    <r>
      <rPr>
        <sz val="10"/>
        <rFont val="BMWTypeLight V2"/>
      </rPr>
      <t xml:space="preserve"> 300 (alternativa: 416/475/490/A96/C36/C3D/C3Z/C4P/C4W/C5A)
</t>
    </r>
    <r>
      <rPr>
        <b/>
        <sz val="10"/>
        <rFont val="BMWTypeLight V2"/>
      </rPr>
      <t>Estofo</t>
    </r>
    <r>
      <rPr>
        <sz val="10"/>
        <rFont val="BMWTypeLight V2"/>
      </rPr>
      <t xml:space="preserve">: VAEW (alternativa:VAHF/VASW/VATQ/Z1XX/ZBJJ/ZBSW/ZBTQ)
</t>
    </r>
    <r>
      <rPr>
        <b/>
        <sz val="10"/>
        <rFont val="BMWTypeLight V2"/>
      </rPr>
      <t>Equipamento:</t>
    </r>
    <r>
      <rPr>
        <sz val="10"/>
        <rFont val="BMWTypeLight V2"/>
      </rPr>
      <t xml:space="preserve"> 1PB (alternativa: 1FH/1FK/1FL/1FM/1FN) + 710 + 715 + 760 (alternativa: 3MB) + 776 (alternativa: XD5)
</t>
    </r>
  </si>
  <si>
    <t>- Veículo BMW será adicionado ao contrato de telefone do cliente como um dispositivo adicional - como um Apple Watch
- Chamadas telefónicas ou conexões de dados não exigem que o telemóvel do cliente esteja fisicamente presente dentro do veículo
- Melhor qualidade de conexão devido à utilização das antenas do veículo
- Habilita outros serviços, como conectividade estendida de smartphones, hotspot Wi-Fi e outros conteúdos de streaming 
- Capacidade aprimorada de mãos livres para passageiros da frente por fornecimento de um segundo microfone
- Conectividade 5G
- Integração do contrato de dados móveis privado no veículo</t>
  </si>
  <si>
    <r>
      <rPr>
        <b/>
        <sz val="10"/>
        <rFont val="BMWTypeLight V2"/>
      </rPr>
      <t xml:space="preserve">Equipamento:  </t>
    </r>
    <r>
      <rPr>
        <sz val="10"/>
        <rFont val="BMWTypeLight V2"/>
      </rPr>
      <t xml:space="preserve">407 + 453 + 4A2 + 4T7 + 4M5 </t>
    </r>
  </si>
  <si>
    <t>não com 1SG</t>
  </si>
  <si>
    <t>6C4</t>
  </si>
  <si>
    <t>Válido: a partir da produção de Abril de 2025</t>
  </si>
  <si>
    <t>Edição: 01/2025</t>
  </si>
  <si>
    <t>- Em azul com designação M (Logo M à frente)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</si>
</sst>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>
    <font>
      <sz val="11"/>
      <color indexed="8"/>
      <name val="Calibri"/>
      <family val="2"/>
      <scheme val="minor"/>
    </font>
    <font>
      <sz val="8"/>
      <name val="BMWTypeLight V2"/>
    </font>
    <font>
      <sz val="10"/>
      <name val="BMWTypeLight V2"/>
    </font>
    <font>
      <b/>
      <sz val="10"/>
      <name val="BMWTypeLight V2"/>
    </font>
    <font>
      <sz val="11"/>
      <color indexed="8"/>
      <name val="Calibri"/>
      <family val="2"/>
      <scheme val="minor"/>
    </font>
    <font>
      <b/>
      <sz val="16"/>
      <name val="BMWType V2 Light"/>
    </font>
    <font>
      <sz val="10"/>
      <name val="BMWType V2 Light"/>
    </font>
    <font>
      <b/>
      <sz val="16"/>
      <color indexed="23"/>
      <name val="BMWType V2 Light"/>
    </font>
    <font>
      <sz val="10"/>
      <color theme="1"/>
      <name val="BMWTypeLight V2"/>
    </font>
    <font>
      <sz val="10"/>
      <color theme="1"/>
      <name val="BMWType V2 Light"/>
    </font>
    <font>
      <sz val="8"/>
      <name val="BMWType V2 Light"/>
    </font>
    <font>
      <b/>
      <sz val="8"/>
      <name val="BMWType V2 Light"/>
    </font>
  </fonts>
  <fills count="1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DDDDDD"/>
      </patternFill>
    </fill>
    <fill>
      <patternFill patternType="solid">
        <fgColor rgb="FFFF0000"/>
      </patternFill>
    </fill>
    <fill>
      <patternFill patternType="solid">
        <fgColor rgb="FFFFFF00"/>
        <bgColor rgb="FFDDDDDD"/>
      </patternFill>
    </fill>
    <fill>
      <patternFill patternType="solid">
        <fgColor rgb="FFFFFF00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4" borderId="1"/>
    <xf numFmtId="43" fontId="4" fillId="0" borderId="0" applyFont="0" applyFill="0" applyBorder="0" applyAlignment="0" applyProtection="0"/>
  </cellStyleXfs>
  <cellXfs count="248">
    <xf numFmtId="0" fontId="0" fillId="0" borderId="0" xfId="0"/>
    <xf numFmtId="0" fontId="1" fillId="2" borderId="1" xfId="0" applyFont="1" applyFill="1" applyBorder="1" applyAlignment="1">
      <alignment horizontal="right" vertical="top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5" fillId="6" borderId="9" xfId="1" applyFont="1" applyFill="1" applyBorder="1" applyAlignment="1">
      <alignment horizontal="left" vertical="top"/>
    </xf>
    <xf numFmtId="0" fontId="5" fillId="6" borderId="2" xfId="1" applyFont="1" applyFill="1" applyBorder="1" applyAlignment="1">
      <alignment horizontal="left" vertical="top"/>
    </xf>
    <xf numFmtId="0" fontId="6" fillId="6" borderId="2" xfId="1" applyFont="1" applyFill="1" applyBorder="1" applyAlignment="1">
      <alignment horizontal="center"/>
    </xf>
    <xf numFmtId="0" fontId="7" fillId="6" borderId="10" xfId="1" applyFont="1" applyFill="1" applyBorder="1" applyAlignment="1">
      <alignment horizontal="left" vertical="top"/>
    </xf>
    <xf numFmtId="0" fontId="7" fillId="6" borderId="1" xfId="1" applyFont="1" applyFill="1" applyAlignment="1">
      <alignment horizontal="left" vertical="top"/>
    </xf>
    <xf numFmtId="0" fontId="6" fillId="6" borderId="1" xfId="1" applyFont="1" applyFill="1" applyAlignment="1">
      <alignment horizontal="center"/>
    </xf>
    <xf numFmtId="0" fontId="8" fillId="7" borderId="1" xfId="0" applyFont="1" applyFill="1" applyBorder="1" applyAlignment="1">
      <alignment vertical="top" wrapText="1"/>
    </xf>
    <xf numFmtId="0" fontId="9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left" vertical="top"/>
    </xf>
    <xf numFmtId="0" fontId="10" fillId="7" borderId="11" xfId="0" applyFont="1" applyFill="1" applyBorder="1" applyAlignment="1">
      <alignment horizontal="left" vertical="top"/>
    </xf>
    <xf numFmtId="4" fontId="3" fillId="4" borderId="16" xfId="0" applyNumberFormat="1" applyFont="1" applyFill="1" applyBorder="1" applyAlignment="1">
      <alignment horizontal="center" wrapText="1"/>
    </xf>
    <xf numFmtId="0" fontId="3" fillId="4" borderId="3" xfId="1" applyFont="1" applyBorder="1" applyAlignment="1">
      <alignment horizontal="left" vertical="top" wrapText="1"/>
    </xf>
    <xf numFmtId="0" fontId="3" fillId="4" borderId="17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3" fillId="7" borderId="3" xfId="0" applyFont="1" applyFill="1" applyBorder="1" applyAlignment="1">
      <alignment horizontal="left" vertical="top" wrapText="1"/>
    </xf>
    <xf numFmtId="0" fontId="2" fillId="0" borderId="7" xfId="0" quotePrefix="1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2" fontId="3" fillId="0" borderId="3" xfId="0" applyNumberFormat="1" applyFont="1" applyBorder="1" applyAlignment="1">
      <alignment horizontal="right" vertical="top" wrapText="1"/>
    </xf>
    <xf numFmtId="2" fontId="3" fillId="0" borderId="3" xfId="2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textRotation="90"/>
    </xf>
    <xf numFmtId="0" fontId="3" fillId="3" borderId="4" xfId="0" applyFont="1" applyFill="1" applyBorder="1" applyAlignment="1">
      <alignment horizontal="center" textRotation="90"/>
    </xf>
    <xf numFmtId="0" fontId="2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2" fontId="3" fillId="0" borderId="3" xfId="0" applyNumberFormat="1" applyFont="1" applyFill="1" applyBorder="1" applyAlignment="1">
      <alignment horizontal="righ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0" fontId="3" fillId="0" borderId="24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/>
    </xf>
    <xf numFmtId="0" fontId="0" fillId="7" borderId="0" xfId="0" applyFill="1"/>
    <xf numFmtId="0" fontId="2" fillId="0" borderId="7" xfId="0" quotePrefix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7" xfId="0" quotePrefix="1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2" fontId="3" fillId="7" borderId="3" xfId="0" applyNumberFormat="1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vertical="top" wrapText="1"/>
    </xf>
    <xf numFmtId="0" fontId="2" fillId="7" borderId="3" xfId="0" applyFont="1" applyFill="1" applyBorder="1" applyAlignment="1">
      <alignment horizontal="center" vertical="top" wrapText="1"/>
    </xf>
    <xf numFmtId="0" fontId="2" fillId="8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left" vertical="top" wrapText="1"/>
    </xf>
    <xf numFmtId="0" fontId="3" fillId="7" borderId="8" xfId="0" applyFont="1" applyFill="1" applyBorder="1" applyAlignment="1">
      <alignment horizontal="left" vertical="top" wrapText="1"/>
    </xf>
    <xf numFmtId="0" fontId="3" fillId="9" borderId="3" xfId="0" applyFont="1" applyFill="1" applyBorder="1" applyAlignment="1">
      <alignment horizontal="left" vertical="top" wrapText="1"/>
    </xf>
    <xf numFmtId="2" fontId="3" fillId="4" borderId="3" xfId="0" applyNumberFormat="1" applyFont="1" applyFill="1" applyBorder="1" applyAlignment="1">
      <alignment horizontal="right" vertical="top" wrapText="1"/>
    </xf>
    <xf numFmtId="0" fontId="2" fillId="3" borderId="26" xfId="0" applyFont="1" applyFill="1" applyBorder="1" applyAlignment="1">
      <alignment horizontal="center" vertical="top" wrapText="1"/>
    </xf>
    <xf numFmtId="2" fontId="3" fillId="0" borderId="3" xfId="2" applyNumberFormat="1" applyFont="1" applyFill="1" applyBorder="1" applyAlignment="1">
      <alignment horizontal="right" vertical="top" wrapText="1"/>
    </xf>
    <xf numFmtId="4" fontId="3" fillId="7" borderId="3" xfId="0" applyNumberFormat="1" applyFont="1" applyFill="1" applyBorder="1" applyAlignment="1">
      <alignment horizontal="right" vertical="top" wrapText="1"/>
    </xf>
    <xf numFmtId="4" fontId="3" fillId="7" borderId="26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vertical="center" wrapText="1"/>
    </xf>
    <xf numFmtId="0" fontId="2" fillId="0" borderId="7" xfId="0" quotePrefix="1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top" wrapText="1"/>
    </xf>
    <xf numFmtId="0" fontId="2" fillId="10" borderId="3" xfId="0" applyFont="1" applyFill="1" applyBorder="1" applyAlignment="1">
      <alignment horizontal="center" vertical="top" wrapText="1"/>
    </xf>
    <xf numFmtId="0" fontId="2" fillId="10" borderId="18" xfId="0" applyFont="1" applyFill="1" applyBorder="1" applyAlignment="1">
      <alignment vertical="center" wrapText="1"/>
    </xf>
    <xf numFmtId="2" fontId="3" fillId="10" borderId="3" xfId="0" applyNumberFormat="1" applyFont="1" applyFill="1" applyBorder="1" applyAlignment="1">
      <alignment horizontal="right" vertical="top" wrapText="1"/>
    </xf>
    <xf numFmtId="0" fontId="3" fillId="11" borderId="8" xfId="0" applyFont="1" applyFill="1" applyBorder="1" applyAlignment="1">
      <alignment horizontal="left" vertical="top" wrapText="1"/>
    </xf>
    <xf numFmtId="0" fontId="3" fillId="12" borderId="3" xfId="0" applyFont="1" applyFill="1" applyBorder="1" applyAlignment="1">
      <alignment horizontal="left" vertical="top" wrapText="1"/>
    </xf>
    <xf numFmtId="0" fontId="2" fillId="11" borderId="3" xfId="0" applyFont="1" applyFill="1" applyBorder="1" applyAlignment="1">
      <alignment horizontal="center" vertical="top" wrapText="1"/>
    </xf>
    <xf numFmtId="0" fontId="2" fillId="13" borderId="3" xfId="0" applyFont="1" applyFill="1" applyBorder="1" applyAlignment="1">
      <alignment horizontal="center" vertical="top" wrapText="1"/>
    </xf>
    <xf numFmtId="2" fontId="3" fillId="11" borderId="3" xfId="0" applyNumberFormat="1" applyFont="1" applyFill="1" applyBorder="1" applyAlignment="1">
      <alignment horizontal="right" vertical="top" wrapText="1"/>
    </xf>
    <xf numFmtId="0" fontId="2" fillId="11" borderId="7" xfId="0" quotePrefix="1" applyFont="1" applyFill="1" applyBorder="1" applyAlignment="1">
      <alignment horizontal="left" vertical="top" wrapText="1"/>
    </xf>
    <xf numFmtId="0" fontId="2" fillId="12" borderId="3" xfId="0" applyFont="1" applyFill="1" applyBorder="1" applyAlignment="1">
      <alignment vertical="top" wrapText="1"/>
    </xf>
    <xf numFmtId="0" fontId="3" fillId="11" borderId="3" xfId="0" applyFont="1" applyFill="1" applyBorder="1" applyAlignment="1">
      <alignment horizontal="left" vertical="top" wrapText="1"/>
    </xf>
    <xf numFmtId="0" fontId="3" fillId="11" borderId="3" xfId="0" applyFont="1" applyFill="1" applyBorder="1" applyAlignment="1">
      <alignment horizontal="right" vertical="top" wrapText="1"/>
    </xf>
    <xf numFmtId="0" fontId="2" fillId="11" borderId="7" xfId="0" applyFont="1" applyFill="1" applyBorder="1" applyAlignment="1">
      <alignment horizontal="left" vertical="top" wrapText="1"/>
    </xf>
    <xf numFmtId="0" fontId="2" fillId="14" borderId="17" xfId="0" applyFont="1" applyFill="1" applyBorder="1" applyAlignment="1">
      <alignment horizontal="left" vertical="top" wrapText="1"/>
    </xf>
    <xf numFmtId="0" fontId="2" fillId="15" borderId="3" xfId="0" applyFont="1" applyFill="1" applyBorder="1" applyAlignment="1">
      <alignment horizontal="center" vertical="top" wrapText="1"/>
    </xf>
    <xf numFmtId="0" fontId="3" fillId="10" borderId="22" xfId="0" applyFont="1" applyFill="1" applyBorder="1" applyAlignment="1">
      <alignment horizontal="left" vertical="top" wrapText="1"/>
    </xf>
    <xf numFmtId="0" fontId="3" fillId="10" borderId="3" xfId="0" applyFont="1" applyFill="1" applyBorder="1" applyAlignment="1">
      <alignment horizontal="left" vertical="top" wrapText="1"/>
    </xf>
    <xf numFmtId="2" fontId="3" fillId="10" borderId="3" xfId="2" applyNumberFormat="1" applyFont="1" applyFill="1" applyBorder="1" applyAlignment="1">
      <alignment horizontal="right" vertical="top" wrapText="1"/>
    </xf>
    <xf numFmtId="4" fontId="3" fillId="10" borderId="3" xfId="0" applyNumberFormat="1" applyFont="1" applyFill="1" applyBorder="1" applyAlignment="1">
      <alignment horizontal="righ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3" fillId="11" borderId="8" xfId="0" applyFont="1" applyFill="1" applyBorder="1" applyAlignment="1">
      <alignment horizontal="left" vertical="top" wrapText="1"/>
    </xf>
    <xf numFmtId="0" fontId="2" fillId="11" borderId="7" xfId="0" applyFont="1" applyFill="1" applyBorder="1" applyAlignment="1">
      <alignment horizontal="left" vertical="top" wrapText="1"/>
    </xf>
    <xf numFmtId="0" fontId="2" fillId="11" borderId="3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12" borderId="17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3" fillId="5" borderId="6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3" fillId="5" borderId="22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4" borderId="17" xfId="0" applyFont="1" applyFill="1" applyBorder="1" applyAlignment="1">
      <alignment horizontal="left" vertical="top" wrapText="1"/>
    </xf>
    <xf numFmtId="0" fontId="3" fillId="4" borderId="28" xfId="0" applyFont="1" applyFill="1" applyBorder="1" applyAlignment="1">
      <alignment horizontal="left" vertical="top" wrapText="1"/>
    </xf>
    <xf numFmtId="0" fontId="3" fillId="11" borderId="8" xfId="0" applyFont="1" applyFill="1" applyBorder="1" applyAlignment="1">
      <alignment horizontal="left" vertical="top" wrapText="1"/>
    </xf>
    <xf numFmtId="0" fontId="2" fillId="11" borderId="7" xfId="0" applyFont="1" applyFill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30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3" fillId="0" borderId="29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7" borderId="7" xfId="0" applyFont="1" applyFill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2" fillId="0" borderId="18" xfId="0" quotePrefix="1" applyFont="1" applyBorder="1" applyAlignment="1">
      <alignment horizontal="left" vertical="top" wrapText="1"/>
    </xf>
    <xf numFmtId="0" fontId="2" fillId="0" borderId="20" xfId="0" quotePrefix="1" applyFont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7" borderId="18" xfId="0" quotePrefix="1" applyFont="1" applyFill="1" applyBorder="1" applyAlignment="1">
      <alignment horizontal="left" vertical="top" wrapText="1"/>
    </xf>
    <xf numFmtId="0" fontId="2" fillId="7" borderId="20" xfId="0" quotePrefix="1" applyFont="1" applyFill="1" applyBorder="1" applyAlignment="1">
      <alignment horizontal="left" vertical="top" wrapText="1"/>
    </xf>
    <xf numFmtId="4" fontId="11" fillId="7" borderId="14" xfId="0" applyNumberFormat="1" applyFont="1" applyFill="1" applyBorder="1" applyAlignment="1">
      <alignment horizontal="center" vertical="top" wrapText="1"/>
    </xf>
    <xf numFmtId="4" fontId="11" fillId="7" borderId="15" xfId="0" applyNumberFormat="1" applyFont="1" applyFill="1" applyBorder="1" applyAlignment="1">
      <alignment horizontal="center" vertical="top" wrapText="1"/>
    </xf>
    <xf numFmtId="0" fontId="2" fillId="10" borderId="7" xfId="0" quotePrefix="1" applyFont="1" applyFill="1" applyBorder="1" applyAlignment="1">
      <alignment horizontal="left" vertical="top" wrapText="1"/>
    </xf>
    <xf numFmtId="0" fontId="2" fillId="10" borderId="7" xfId="0" applyFont="1" applyFill="1" applyBorder="1" applyAlignment="1">
      <alignment horizontal="left" vertical="top" wrapText="1"/>
    </xf>
  </cellXfs>
  <cellStyles count="3">
    <cellStyle name="Comma" xfId="2" builtinId="3"/>
    <cellStyle name="Normal" xfId="0" builtinId="0"/>
    <cellStyle name="Normal 2" xfId="1" xr:uid="{A5B107BC-4E1B-448C-A954-48D5C76CBE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4"/>
  <sheetViews>
    <sheetView tabSelected="1" zoomScale="85" zoomScaleNormal="85" workbookViewId="0">
      <pane xSplit="1" ySplit="5" topLeftCell="B220" activePane="bottomRight" state="frozen"/>
      <selection pane="topRight" activeCell="B1" sqref="B1"/>
      <selection pane="bottomLeft" activeCell="A6" sqref="A6"/>
      <selection pane="bottomRight" activeCell="I226" sqref="I226"/>
    </sheetView>
  </sheetViews>
  <sheetFormatPr defaultColWidth="9.140625" defaultRowHeight="15"/>
  <cols>
    <col min="1" max="1" width="0.42578125" style="126" customWidth="1"/>
    <col min="2" max="2" width="7.42578125" style="126" customWidth="1"/>
    <col min="3" max="3" width="35.5703125" style="126" customWidth="1"/>
    <col min="4" max="6" width="4.42578125" style="126" customWidth="1"/>
    <col min="7" max="8" width="12.140625" style="126" bestFit="1" customWidth="1"/>
    <col min="9" max="9" width="100" style="126" customWidth="1"/>
    <col min="10" max="16384" width="9.140625" style="126"/>
  </cols>
  <sheetData>
    <row r="1" spans="1:9" ht="20.25" customHeight="1">
      <c r="A1"/>
      <c r="B1" s="73" t="s">
        <v>137</v>
      </c>
      <c r="C1" s="74"/>
      <c r="D1" s="75"/>
      <c r="E1" s="75"/>
      <c r="F1" s="75" t="s">
        <v>0</v>
      </c>
      <c r="G1" s="75"/>
      <c r="H1" s="75"/>
      <c r="I1" s="75" t="s">
        <v>0</v>
      </c>
    </row>
    <row r="2" spans="1:9" ht="22.5" customHeight="1">
      <c r="A2"/>
      <c r="B2" s="76" t="s">
        <v>363</v>
      </c>
      <c r="C2" s="77"/>
      <c r="D2" s="78"/>
      <c r="E2" s="78"/>
      <c r="F2" s="78"/>
      <c r="G2" s="78"/>
      <c r="H2" s="78"/>
      <c r="I2" s="78"/>
    </row>
    <row r="3" spans="1:9" ht="15.75" thickBot="1">
      <c r="A3" s="81" t="s">
        <v>441</v>
      </c>
      <c r="B3" s="79"/>
      <c r="C3" s="80"/>
      <c r="D3" s="80"/>
      <c r="E3" s="80"/>
      <c r="F3" s="80"/>
      <c r="G3" s="80"/>
      <c r="H3" s="80"/>
      <c r="I3" s="125" t="s">
        <v>361</v>
      </c>
    </row>
    <row r="4" spans="1:9" ht="19.5" customHeight="1" thickBot="1">
      <c r="A4" s="82" t="s">
        <v>440</v>
      </c>
      <c r="B4" s="79"/>
      <c r="C4" s="80"/>
      <c r="D4" s="80"/>
      <c r="E4" s="80"/>
      <c r="F4" s="80"/>
      <c r="G4" s="244" t="s">
        <v>139</v>
      </c>
      <c r="H4" s="245"/>
      <c r="I4" s="1"/>
    </row>
    <row r="5" spans="1:9" ht="114" customHeight="1" thickTop="1" thickBot="1">
      <c r="A5"/>
      <c r="B5" s="211" t="s">
        <v>138</v>
      </c>
      <c r="C5" s="212"/>
      <c r="D5" s="96" t="s">
        <v>321</v>
      </c>
      <c r="E5" s="97" t="s">
        <v>322</v>
      </c>
      <c r="F5" s="96" t="s">
        <v>323</v>
      </c>
      <c r="G5" s="83" t="s">
        <v>140</v>
      </c>
      <c r="H5" s="83" t="s">
        <v>141</v>
      </c>
      <c r="I5" s="4" t="s">
        <v>0</v>
      </c>
    </row>
    <row r="6" spans="1:9" ht="15.75" thickTop="1">
      <c r="A6"/>
      <c r="B6" s="213" t="s">
        <v>427</v>
      </c>
      <c r="C6" s="214" t="s">
        <v>0</v>
      </c>
      <c r="D6" s="215" t="s">
        <v>0</v>
      </c>
      <c r="E6" s="216" t="s">
        <v>0</v>
      </c>
      <c r="F6" s="215" t="s">
        <v>0</v>
      </c>
      <c r="G6" s="217" t="s">
        <v>0</v>
      </c>
      <c r="H6" s="217" t="s">
        <v>0</v>
      </c>
      <c r="I6" s="218" t="s">
        <v>0</v>
      </c>
    </row>
    <row r="7" spans="1:9">
      <c r="A7"/>
      <c r="B7" s="219" t="s">
        <v>1</v>
      </c>
      <c r="C7" s="3" t="s">
        <v>142</v>
      </c>
      <c r="D7" s="6" t="s">
        <v>2</v>
      </c>
      <c r="E7" s="181" t="s">
        <v>311</v>
      </c>
      <c r="F7" s="6" t="s">
        <v>2</v>
      </c>
      <c r="G7" s="94">
        <v>0</v>
      </c>
      <c r="H7" s="94">
        <v>0</v>
      </c>
      <c r="I7" s="220" t="s">
        <v>297</v>
      </c>
    </row>
    <row r="8" spans="1:9">
      <c r="A8"/>
      <c r="B8" s="219" t="s">
        <v>0</v>
      </c>
      <c r="C8" s="2" t="s">
        <v>148</v>
      </c>
      <c r="D8" s="6" t="s">
        <v>2</v>
      </c>
      <c r="E8" s="5" t="s">
        <v>0</v>
      </c>
      <c r="F8" s="6" t="s">
        <v>2</v>
      </c>
      <c r="G8" s="94" t="s">
        <v>0</v>
      </c>
      <c r="H8" s="94" t="s">
        <v>0</v>
      </c>
      <c r="I8" s="221" t="s">
        <v>0</v>
      </c>
    </row>
    <row r="9" spans="1:9">
      <c r="A9"/>
      <c r="B9" s="219" t="s">
        <v>0</v>
      </c>
      <c r="C9" s="2" t="s">
        <v>149</v>
      </c>
      <c r="D9" s="6" t="s">
        <v>2</v>
      </c>
      <c r="E9" s="5" t="s">
        <v>2</v>
      </c>
      <c r="F9" s="6" t="s">
        <v>2</v>
      </c>
      <c r="G9" s="94" t="s">
        <v>0</v>
      </c>
      <c r="H9" s="94" t="s">
        <v>0</v>
      </c>
      <c r="I9" s="221" t="s">
        <v>0</v>
      </c>
    </row>
    <row r="10" spans="1:9" ht="76.5">
      <c r="A10"/>
      <c r="B10" s="8" t="s">
        <v>3</v>
      </c>
      <c r="C10" s="84" t="s">
        <v>143</v>
      </c>
      <c r="D10" s="6" t="s">
        <v>311</v>
      </c>
      <c r="E10" s="5" t="s">
        <v>311</v>
      </c>
      <c r="F10" s="6" t="s">
        <v>311</v>
      </c>
      <c r="G10" s="94">
        <v>0</v>
      </c>
      <c r="H10" s="94">
        <v>0</v>
      </c>
      <c r="I10" s="101" t="s">
        <v>334</v>
      </c>
    </row>
    <row r="11" spans="1:9" ht="25.5">
      <c r="A11"/>
      <c r="B11" s="9" t="s">
        <v>4</v>
      </c>
      <c r="C11" s="84" t="s">
        <v>144</v>
      </c>
      <c r="D11" s="6" t="s">
        <v>311</v>
      </c>
      <c r="E11" s="5" t="s">
        <v>311</v>
      </c>
      <c r="F11" s="6" t="s">
        <v>311</v>
      </c>
      <c r="G11" s="94">
        <v>0</v>
      </c>
      <c r="H11" s="94">
        <f t="shared" ref="H11:H13" si="0">G11/1.23</f>
        <v>0</v>
      </c>
      <c r="I11" s="136" t="s">
        <v>281</v>
      </c>
    </row>
    <row r="12" spans="1:9" ht="63.75">
      <c r="A12"/>
      <c r="B12" s="10" t="s">
        <v>5</v>
      </c>
      <c r="C12" s="3" t="s">
        <v>145</v>
      </c>
      <c r="D12" s="6" t="s">
        <v>6</v>
      </c>
      <c r="E12" s="5" t="s">
        <v>6</v>
      </c>
      <c r="F12" s="6" t="s">
        <v>6</v>
      </c>
      <c r="G12" s="100">
        <v>0</v>
      </c>
      <c r="H12" s="100">
        <f t="shared" si="0"/>
        <v>0</v>
      </c>
      <c r="I12" s="11" t="s">
        <v>282</v>
      </c>
    </row>
    <row r="13" spans="1:9" ht="19.5" customHeight="1">
      <c r="A13"/>
      <c r="B13" s="219" t="s">
        <v>7</v>
      </c>
      <c r="C13" s="3" t="s">
        <v>146</v>
      </c>
      <c r="D13" s="6" t="s">
        <v>2</v>
      </c>
      <c r="E13" s="5" t="s">
        <v>2</v>
      </c>
      <c r="F13" s="6" t="s">
        <v>2</v>
      </c>
      <c r="G13" s="183">
        <v>0</v>
      </c>
      <c r="H13" s="183">
        <f t="shared" si="0"/>
        <v>0</v>
      </c>
      <c r="I13" s="220" t="s">
        <v>298</v>
      </c>
    </row>
    <row r="14" spans="1:9" ht="15.75" thickBot="1">
      <c r="A14"/>
      <c r="B14" s="219" t="s">
        <v>0</v>
      </c>
      <c r="C14" s="2" t="s">
        <v>218</v>
      </c>
      <c r="D14" s="6" t="s">
        <v>2</v>
      </c>
      <c r="E14" s="5" t="s">
        <v>2</v>
      </c>
      <c r="F14" s="6" t="s">
        <v>2</v>
      </c>
      <c r="G14" s="7" t="s">
        <v>0</v>
      </c>
      <c r="H14" s="7" t="s">
        <v>0</v>
      </c>
      <c r="I14" s="221" t="s">
        <v>0</v>
      </c>
    </row>
    <row r="15" spans="1:9">
      <c r="A15"/>
      <c r="B15" s="213" t="s">
        <v>147</v>
      </c>
      <c r="C15" s="214" t="s">
        <v>0</v>
      </c>
      <c r="D15" s="215" t="s">
        <v>0</v>
      </c>
      <c r="E15" s="216" t="s">
        <v>0</v>
      </c>
      <c r="F15" s="215" t="s">
        <v>0</v>
      </c>
      <c r="G15" s="217" t="s">
        <v>0</v>
      </c>
      <c r="H15" s="217" t="s">
        <v>0</v>
      </c>
      <c r="I15" s="218" t="s">
        <v>0</v>
      </c>
    </row>
    <row r="16" spans="1:9" ht="35.85" customHeight="1">
      <c r="A16"/>
      <c r="B16" s="219" t="s">
        <v>8</v>
      </c>
      <c r="C16" s="3" t="s">
        <v>151</v>
      </c>
      <c r="D16" s="6" t="s">
        <v>6</v>
      </c>
      <c r="E16" s="186" t="s">
        <v>2</v>
      </c>
      <c r="F16" s="6" t="s">
        <v>6</v>
      </c>
      <c r="G16" s="94">
        <v>0</v>
      </c>
      <c r="H16" s="94">
        <v>0</v>
      </c>
      <c r="I16" s="221"/>
    </row>
    <row r="17" spans="1:9">
      <c r="A17"/>
      <c r="B17" s="219" t="s">
        <v>0</v>
      </c>
      <c r="C17" s="2" t="s">
        <v>152</v>
      </c>
      <c r="D17" s="6" t="s">
        <v>2</v>
      </c>
      <c r="E17" s="186" t="s">
        <v>2</v>
      </c>
      <c r="F17" s="6" t="s">
        <v>2</v>
      </c>
      <c r="G17" s="94" t="s">
        <v>0</v>
      </c>
      <c r="H17" s="94" t="s">
        <v>0</v>
      </c>
      <c r="I17" s="221"/>
    </row>
    <row r="18" spans="1:9">
      <c r="A18"/>
      <c r="B18" s="219" t="s">
        <v>0</v>
      </c>
      <c r="C18" s="2" t="s">
        <v>153</v>
      </c>
      <c r="D18" s="6" t="s">
        <v>2</v>
      </c>
      <c r="E18" s="186" t="s">
        <v>2</v>
      </c>
      <c r="F18" s="6" t="s">
        <v>2</v>
      </c>
      <c r="G18" s="94" t="s">
        <v>0</v>
      </c>
      <c r="H18" s="94" t="s">
        <v>0</v>
      </c>
      <c r="I18" s="221"/>
    </row>
    <row r="19" spans="1:9" ht="63.75" customHeight="1">
      <c r="A19"/>
      <c r="B19" s="219" t="s">
        <v>9</v>
      </c>
      <c r="C19" s="85" t="s">
        <v>154</v>
      </c>
      <c r="D19" s="6" t="s">
        <v>2</v>
      </c>
      <c r="E19" s="5" t="s">
        <v>6</v>
      </c>
      <c r="F19" s="6" t="s">
        <v>2</v>
      </c>
      <c r="G19" s="94">
        <v>0</v>
      </c>
      <c r="H19" s="94">
        <v>0</v>
      </c>
      <c r="I19" s="221"/>
    </row>
    <row r="20" spans="1:9">
      <c r="A20"/>
      <c r="B20" s="219" t="s">
        <v>0</v>
      </c>
      <c r="C20" s="86" t="s">
        <v>155</v>
      </c>
      <c r="D20" s="6" t="s">
        <v>2</v>
      </c>
      <c r="E20" s="5" t="s">
        <v>2</v>
      </c>
      <c r="F20" s="6" t="s">
        <v>2</v>
      </c>
      <c r="G20" s="94" t="s">
        <v>0</v>
      </c>
      <c r="H20" s="94" t="s">
        <v>0</v>
      </c>
      <c r="I20" s="221"/>
    </row>
    <row r="21" spans="1:9" ht="38.25" customHeight="1">
      <c r="A21"/>
      <c r="B21" s="219" t="s">
        <v>10</v>
      </c>
      <c r="C21" s="3" t="s">
        <v>156</v>
      </c>
      <c r="D21" s="6" t="s">
        <v>2</v>
      </c>
      <c r="E21" s="186" t="s">
        <v>2</v>
      </c>
      <c r="F21" s="6" t="s">
        <v>2</v>
      </c>
      <c r="G21" s="94">
        <v>0</v>
      </c>
      <c r="H21" s="94">
        <v>0</v>
      </c>
      <c r="I21" s="220" t="s">
        <v>426</v>
      </c>
    </row>
    <row r="22" spans="1:9">
      <c r="A22"/>
      <c r="B22" s="219" t="s">
        <v>0</v>
      </c>
      <c r="C22" s="2" t="s">
        <v>158</v>
      </c>
      <c r="D22" s="6" t="s">
        <v>2</v>
      </c>
      <c r="E22" s="186" t="s">
        <v>2</v>
      </c>
      <c r="F22" s="6" t="s">
        <v>2</v>
      </c>
      <c r="G22" s="94" t="s">
        <v>0</v>
      </c>
      <c r="H22" s="94" t="s">
        <v>0</v>
      </c>
      <c r="I22" s="221" t="s">
        <v>0</v>
      </c>
    </row>
    <row r="23" spans="1:9">
      <c r="A23"/>
      <c r="B23" s="219" t="s">
        <v>0</v>
      </c>
      <c r="C23" s="204" t="s">
        <v>159</v>
      </c>
      <c r="D23" s="186" t="s">
        <v>0</v>
      </c>
      <c r="E23" s="186" t="s">
        <v>2</v>
      </c>
      <c r="F23" s="186" t="s">
        <v>0</v>
      </c>
      <c r="G23" s="94" t="s">
        <v>0</v>
      </c>
      <c r="H23" s="94" t="s">
        <v>0</v>
      </c>
      <c r="I23" s="221" t="s">
        <v>0</v>
      </c>
    </row>
    <row r="24" spans="1:9" ht="89.85" customHeight="1">
      <c r="A24"/>
      <c r="B24" s="219" t="s">
        <v>11</v>
      </c>
      <c r="C24" s="87" t="s">
        <v>160</v>
      </c>
      <c r="D24" s="6" t="s">
        <v>2</v>
      </c>
      <c r="E24" s="5" t="s">
        <v>6</v>
      </c>
      <c r="F24" s="6" t="s">
        <v>2</v>
      </c>
      <c r="G24" s="94">
        <v>0</v>
      </c>
      <c r="H24" s="94">
        <v>0</v>
      </c>
      <c r="I24" s="218" t="s">
        <v>284</v>
      </c>
    </row>
    <row r="25" spans="1:9">
      <c r="A25"/>
      <c r="B25" s="219" t="s">
        <v>0</v>
      </c>
      <c r="C25" s="2" t="s">
        <v>148</v>
      </c>
      <c r="D25" s="6" t="s">
        <v>2</v>
      </c>
      <c r="E25" s="5" t="s">
        <v>0</v>
      </c>
      <c r="F25" s="6" t="s">
        <v>2</v>
      </c>
      <c r="G25" s="94" t="s">
        <v>0</v>
      </c>
      <c r="H25" s="94" t="s">
        <v>0</v>
      </c>
      <c r="I25" s="218" t="s">
        <v>0</v>
      </c>
    </row>
    <row r="26" spans="1:9" ht="27" customHeight="1">
      <c r="A26"/>
      <c r="B26" s="219" t="s">
        <v>12</v>
      </c>
      <c r="C26" s="69" t="s">
        <v>299</v>
      </c>
      <c r="D26" s="6" t="s">
        <v>2</v>
      </c>
      <c r="E26" s="181" t="s">
        <v>311</v>
      </c>
      <c r="F26" s="6" t="s">
        <v>2</v>
      </c>
      <c r="G26" s="94">
        <v>0</v>
      </c>
      <c r="H26" s="94">
        <v>0</v>
      </c>
      <c r="I26" s="220" t="s">
        <v>421</v>
      </c>
    </row>
    <row r="27" spans="1:9">
      <c r="A27"/>
      <c r="B27" s="219" t="s">
        <v>0</v>
      </c>
      <c r="C27" s="2" t="s">
        <v>161</v>
      </c>
      <c r="D27" s="6" t="s">
        <v>2</v>
      </c>
      <c r="E27" s="5" t="s">
        <v>0</v>
      </c>
      <c r="F27" s="6" t="s">
        <v>2</v>
      </c>
      <c r="G27" s="94" t="s">
        <v>0</v>
      </c>
      <c r="H27" s="94" t="s">
        <v>0</v>
      </c>
      <c r="I27" s="221" t="s">
        <v>0</v>
      </c>
    </row>
    <row r="28" spans="1:9">
      <c r="A28"/>
      <c r="B28" s="219" t="s">
        <v>0</v>
      </c>
      <c r="C28" s="2" t="s">
        <v>149</v>
      </c>
      <c r="D28" s="6" t="s">
        <v>2</v>
      </c>
      <c r="E28" s="5" t="s">
        <v>2</v>
      </c>
      <c r="F28" s="6" t="s">
        <v>2</v>
      </c>
      <c r="G28" s="94" t="s">
        <v>0</v>
      </c>
      <c r="H28" s="94" t="s">
        <v>0</v>
      </c>
      <c r="I28" s="221" t="s">
        <v>0</v>
      </c>
    </row>
    <row r="29" spans="1:9">
      <c r="A29"/>
      <c r="B29" s="219" t="s">
        <v>0</v>
      </c>
      <c r="C29" s="2" t="s">
        <v>155</v>
      </c>
      <c r="D29" s="6" t="s">
        <v>2</v>
      </c>
      <c r="E29" s="5" t="s">
        <v>2</v>
      </c>
      <c r="F29" s="6" t="s">
        <v>2</v>
      </c>
      <c r="G29" s="94" t="s">
        <v>0</v>
      </c>
      <c r="H29" s="94" t="s">
        <v>0</v>
      </c>
      <c r="I29" s="221" t="s">
        <v>0</v>
      </c>
    </row>
    <row r="30" spans="1:9" ht="51">
      <c r="A30"/>
      <c r="B30" s="12" t="s">
        <v>13</v>
      </c>
      <c r="C30" s="3" t="s">
        <v>365</v>
      </c>
      <c r="D30" s="6" t="s">
        <v>2</v>
      </c>
      <c r="E30" s="5" t="s">
        <v>0</v>
      </c>
      <c r="F30" s="6" t="s">
        <v>2</v>
      </c>
      <c r="G30" s="94">
        <v>630</v>
      </c>
      <c r="H30" s="94">
        <f>G30/1.23</f>
        <v>512.19512195121956</v>
      </c>
      <c r="I30" s="93" t="s">
        <v>316</v>
      </c>
    </row>
    <row r="31" spans="1:9">
      <c r="A31"/>
      <c r="B31" s="184" t="s">
        <v>14</v>
      </c>
      <c r="C31" s="191" t="s">
        <v>162</v>
      </c>
      <c r="D31" s="186" t="s">
        <v>2</v>
      </c>
      <c r="E31" s="186" t="s">
        <v>2</v>
      </c>
      <c r="F31" s="186" t="s">
        <v>2</v>
      </c>
      <c r="G31" s="188">
        <v>0</v>
      </c>
      <c r="H31" s="188">
        <f t="shared" ref="H31:H37" si="1">G31/1.23</f>
        <v>0</v>
      </c>
      <c r="I31" s="193" t="s">
        <v>283</v>
      </c>
    </row>
    <row r="32" spans="1:9" ht="38.25">
      <c r="A32"/>
      <c r="B32" s="226" t="s">
        <v>15</v>
      </c>
      <c r="C32" s="191" t="s">
        <v>163</v>
      </c>
      <c r="D32" s="186" t="s">
        <v>2</v>
      </c>
      <c r="E32" s="186" t="s">
        <v>2</v>
      </c>
      <c r="F32" s="186" t="s">
        <v>2</v>
      </c>
      <c r="G32" s="188">
        <v>0</v>
      </c>
      <c r="H32" s="188">
        <f t="shared" si="1"/>
        <v>0</v>
      </c>
      <c r="I32" s="227" t="s">
        <v>317</v>
      </c>
    </row>
    <row r="33" spans="1:9">
      <c r="A33"/>
      <c r="B33" s="226" t="s">
        <v>0</v>
      </c>
      <c r="C33" s="204" t="s">
        <v>148</v>
      </c>
      <c r="D33" s="186" t="s">
        <v>2</v>
      </c>
      <c r="E33" s="186" t="s">
        <v>0</v>
      </c>
      <c r="F33" s="186" t="s">
        <v>2</v>
      </c>
      <c r="G33" s="188" t="s">
        <v>0</v>
      </c>
      <c r="H33" s="188"/>
      <c r="I33" s="227" t="s">
        <v>0</v>
      </c>
    </row>
    <row r="34" spans="1:9" ht="24.6" customHeight="1">
      <c r="A34"/>
      <c r="B34" s="219" t="s">
        <v>16</v>
      </c>
      <c r="C34" s="3" t="s">
        <v>164</v>
      </c>
      <c r="D34" s="6" t="s">
        <v>2</v>
      </c>
      <c r="E34" s="5" t="s">
        <v>6</v>
      </c>
      <c r="F34" s="6" t="s">
        <v>2</v>
      </c>
      <c r="G34" s="94">
        <v>0</v>
      </c>
      <c r="H34" s="94">
        <f t="shared" si="1"/>
        <v>0</v>
      </c>
      <c r="I34" s="220" t="s">
        <v>420</v>
      </c>
    </row>
    <row r="35" spans="1:9">
      <c r="A35"/>
      <c r="B35" s="219" t="s">
        <v>0</v>
      </c>
      <c r="C35" s="2" t="s">
        <v>148</v>
      </c>
      <c r="D35" s="6" t="s">
        <v>2</v>
      </c>
      <c r="E35" s="5" t="s">
        <v>0</v>
      </c>
      <c r="F35" s="6" t="s">
        <v>2</v>
      </c>
      <c r="G35" s="94" t="s">
        <v>0</v>
      </c>
      <c r="H35" s="94"/>
      <c r="I35" s="221" t="s">
        <v>0</v>
      </c>
    </row>
    <row r="36" spans="1:9" ht="38.25">
      <c r="A36"/>
      <c r="B36" s="13" t="s">
        <v>17</v>
      </c>
      <c r="C36" s="3" t="s">
        <v>18</v>
      </c>
      <c r="D36" s="6" t="s">
        <v>2</v>
      </c>
      <c r="E36" s="5" t="s">
        <v>6</v>
      </c>
      <c r="F36" s="6" t="s">
        <v>2</v>
      </c>
      <c r="G36" s="94">
        <v>520</v>
      </c>
      <c r="H36" s="94">
        <f t="shared" si="1"/>
        <v>422.76422764227641</v>
      </c>
      <c r="I36" s="104" t="s">
        <v>336</v>
      </c>
    </row>
    <row r="37" spans="1:9" ht="37.5" customHeight="1">
      <c r="A37"/>
      <c r="B37" s="207" t="s">
        <v>19</v>
      </c>
      <c r="C37" s="87" t="s">
        <v>165</v>
      </c>
      <c r="D37" s="6" t="s">
        <v>2</v>
      </c>
      <c r="E37" s="5" t="s">
        <v>2</v>
      </c>
      <c r="F37" s="6" t="s">
        <v>2</v>
      </c>
      <c r="G37" s="94">
        <v>940</v>
      </c>
      <c r="H37" s="94">
        <f t="shared" si="1"/>
        <v>764.22764227642278</v>
      </c>
      <c r="I37" s="221" t="s">
        <v>318</v>
      </c>
    </row>
    <row r="38" spans="1:9">
      <c r="A38"/>
      <c r="B38" s="208"/>
      <c r="C38" s="86" t="s">
        <v>148</v>
      </c>
      <c r="D38" s="6" t="s">
        <v>2</v>
      </c>
      <c r="E38" s="5" t="s">
        <v>0</v>
      </c>
      <c r="F38" s="6" t="s">
        <v>2</v>
      </c>
      <c r="G38" s="7" t="s">
        <v>0</v>
      </c>
      <c r="H38" s="7" t="s">
        <v>0</v>
      </c>
      <c r="I38" s="221" t="s">
        <v>0</v>
      </c>
    </row>
    <row r="39" spans="1:9">
      <c r="A39"/>
      <c r="B39" s="222" t="s">
        <v>300</v>
      </c>
      <c r="C39" s="214" t="s">
        <v>0</v>
      </c>
      <c r="D39" s="215" t="s">
        <v>0</v>
      </c>
      <c r="E39" s="216" t="s">
        <v>0</v>
      </c>
      <c r="F39" s="215" t="s">
        <v>0</v>
      </c>
      <c r="G39" s="217" t="s">
        <v>0</v>
      </c>
      <c r="H39" s="217" t="s">
        <v>0</v>
      </c>
      <c r="I39" s="218" t="s">
        <v>0</v>
      </c>
    </row>
    <row r="40" spans="1:9">
      <c r="A40"/>
      <c r="B40" s="14" t="s">
        <v>0</v>
      </c>
      <c r="C40" s="3" t="s">
        <v>166</v>
      </c>
      <c r="D40" s="6" t="s">
        <v>0</v>
      </c>
      <c r="E40" s="5" t="s">
        <v>0</v>
      </c>
      <c r="F40" s="6" t="s">
        <v>0</v>
      </c>
      <c r="G40" s="7" t="s">
        <v>0</v>
      </c>
      <c r="H40" s="7" t="s">
        <v>0</v>
      </c>
      <c r="I40" s="15" t="s">
        <v>0</v>
      </c>
    </row>
    <row r="41" spans="1:9">
      <c r="A41"/>
      <c r="B41" s="16" t="s">
        <v>20</v>
      </c>
      <c r="C41" s="3" t="s">
        <v>167</v>
      </c>
      <c r="D41" s="6" t="s">
        <v>2</v>
      </c>
      <c r="E41" s="5" t="s">
        <v>2</v>
      </c>
      <c r="F41" s="6" t="s">
        <v>2</v>
      </c>
      <c r="G41" s="94">
        <v>0</v>
      </c>
      <c r="H41" s="94">
        <v>0</v>
      </c>
      <c r="I41" s="17" t="s">
        <v>0</v>
      </c>
    </row>
    <row r="42" spans="1:9">
      <c r="A42"/>
      <c r="B42" s="18" t="s">
        <v>0</v>
      </c>
      <c r="C42" s="87" t="s">
        <v>168</v>
      </c>
      <c r="D42" s="6" t="s">
        <v>0</v>
      </c>
      <c r="E42" s="5" t="s">
        <v>0</v>
      </c>
      <c r="F42" s="6" t="s">
        <v>0</v>
      </c>
      <c r="G42" s="94" t="s">
        <v>0</v>
      </c>
      <c r="H42" s="94" t="s">
        <v>0</v>
      </c>
      <c r="I42" s="19" t="s">
        <v>0</v>
      </c>
    </row>
    <row r="43" spans="1:9">
      <c r="A43"/>
      <c r="B43" s="223" t="s">
        <v>21</v>
      </c>
      <c r="C43" s="143" t="s">
        <v>169</v>
      </c>
      <c r="D43" s="112" t="s">
        <v>2</v>
      </c>
      <c r="E43" s="138" t="s">
        <v>2</v>
      </c>
      <c r="F43" s="112" t="s">
        <v>2</v>
      </c>
      <c r="G43" s="100">
        <v>1210</v>
      </c>
      <c r="H43" s="100">
        <f t="shared" ref="H43:H57" si="2">G43/1.23</f>
        <v>983.73983739837399</v>
      </c>
      <c r="I43" s="221" t="s">
        <v>0</v>
      </c>
    </row>
    <row r="44" spans="1:9">
      <c r="A44"/>
      <c r="B44" s="223" t="s">
        <v>0</v>
      </c>
      <c r="C44" s="142" t="s">
        <v>148</v>
      </c>
      <c r="D44" s="112" t="s">
        <v>2</v>
      </c>
      <c r="E44" s="138" t="s">
        <v>0</v>
      </c>
      <c r="F44" s="112" t="s">
        <v>2</v>
      </c>
      <c r="G44" s="100" t="s">
        <v>0</v>
      </c>
      <c r="H44" s="100"/>
      <c r="I44" s="221" t="s">
        <v>0</v>
      </c>
    </row>
    <row r="45" spans="1:9">
      <c r="A45"/>
      <c r="B45" s="146" t="s">
        <v>22</v>
      </c>
      <c r="C45" s="143" t="s">
        <v>170</v>
      </c>
      <c r="D45" s="112" t="s">
        <v>2</v>
      </c>
      <c r="E45" s="138" t="s">
        <v>2</v>
      </c>
      <c r="F45" s="112" t="s">
        <v>2</v>
      </c>
      <c r="G45" s="100">
        <v>1210</v>
      </c>
      <c r="H45" s="100">
        <f t="shared" ref="H45:H48" si="3">G45/1.23</f>
        <v>983.73983739837399</v>
      </c>
      <c r="I45" s="141" t="s">
        <v>0</v>
      </c>
    </row>
    <row r="46" spans="1:9">
      <c r="A46"/>
      <c r="B46" s="146" t="s">
        <v>23</v>
      </c>
      <c r="C46" s="143" t="s">
        <v>171</v>
      </c>
      <c r="D46" s="112" t="s">
        <v>2</v>
      </c>
      <c r="E46" s="138" t="s">
        <v>2</v>
      </c>
      <c r="F46" s="112" t="s">
        <v>2</v>
      </c>
      <c r="G46" s="100">
        <v>1210</v>
      </c>
      <c r="H46" s="100">
        <f t="shared" si="3"/>
        <v>983.73983739837399</v>
      </c>
      <c r="I46" s="141" t="s">
        <v>0</v>
      </c>
    </row>
    <row r="47" spans="1:9">
      <c r="A47"/>
      <c r="B47" s="146" t="s">
        <v>24</v>
      </c>
      <c r="C47" s="143" t="s">
        <v>366</v>
      </c>
      <c r="D47" s="112" t="s">
        <v>0</v>
      </c>
      <c r="E47" s="138" t="s">
        <v>2</v>
      </c>
      <c r="F47" s="112" t="s">
        <v>0</v>
      </c>
      <c r="G47" s="100">
        <v>1210</v>
      </c>
      <c r="H47" s="100">
        <f t="shared" si="3"/>
        <v>983.73983739837399</v>
      </c>
      <c r="I47" s="141" t="s">
        <v>0</v>
      </c>
    </row>
    <row r="48" spans="1:9">
      <c r="A48"/>
      <c r="B48" s="146" t="s">
        <v>25</v>
      </c>
      <c r="C48" s="143" t="s">
        <v>26</v>
      </c>
      <c r="D48" s="112" t="s">
        <v>2</v>
      </c>
      <c r="E48" s="138" t="s">
        <v>0</v>
      </c>
      <c r="F48" s="112" t="s">
        <v>2</v>
      </c>
      <c r="G48" s="100">
        <v>1210</v>
      </c>
      <c r="H48" s="100">
        <f t="shared" si="3"/>
        <v>983.73983739837399</v>
      </c>
      <c r="I48" s="141" t="s">
        <v>0</v>
      </c>
    </row>
    <row r="49" spans="1:9">
      <c r="A49"/>
      <c r="B49" s="146" t="s">
        <v>27</v>
      </c>
      <c r="C49" s="143" t="s">
        <v>367</v>
      </c>
      <c r="D49" s="112" t="s">
        <v>2</v>
      </c>
      <c r="E49" s="138" t="s">
        <v>2</v>
      </c>
      <c r="F49" s="112" t="s">
        <v>2</v>
      </c>
      <c r="G49" s="100">
        <v>2490</v>
      </c>
      <c r="H49" s="100">
        <f t="shared" si="2"/>
        <v>2024.3902439024391</v>
      </c>
      <c r="I49" s="141" t="s">
        <v>0</v>
      </c>
    </row>
    <row r="50" spans="1:9">
      <c r="A50"/>
      <c r="B50" s="146" t="s">
        <v>28</v>
      </c>
      <c r="C50" s="143" t="s">
        <v>368</v>
      </c>
      <c r="D50" s="112" t="s">
        <v>2</v>
      </c>
      <c r="E50" s="138" t="s">
        <v>2</v>
      </c>
      <c r="F50" s="112" t="s">
        <v>2</v>
      </c>
      <c r="G50" s="100">
        <v>1210</v>
      </c>
      <c r="H50" s="100">
        <f t="shared" ref="H50" si="4">G50/1.23</f>
        <v>983.73983739837399</v>
      </c>
      <c r="I50" s="141" t="s">
        <v>0</v>
      </c>
    </row>
    <row r="51" spans="1:9">
      <c r="A51"/>
      <c r="B51" s="146" t="s">
        <v>29</v>
      </c>
      <c r="C51" s="143" t="s">
        <v>172</v>
      </c>
      <c r="D51" s="112" t="s">
        <v>2</v>
      </c>
      <c r="E51" s="138" t="s">
        <v>2</v>
      </c>
      <c r="F51" s="112" t="s">
        <v>2</v>
      </c>
      <c r="G51" s="100">
        <v>2490</v>
      </c>
      <c r="H51" s="100">
        <f t="shared" si="2"/>
        <v>2024.3902439024391</v>
      </c>
      <c r="I51" s="141" t="s">
        <v>0</v>
      </c>
    </row>
    <row r="52" spans="1:9">
      <c r="A52"/>
      <c r="B52" s="223" t="s">
        <v>30</v>
      </c>
      <c r="C52" s="143" t="s">
        <v>369</v>
      </c>
      <c r="D52" s="112" t="s">
        <v>2</v>
      </c>
      <c r="E52" s="138" t="s">
        <v>2</v>
      </c>
      <c r="F52" s="112" t="s">
        <v>2</v>
      </c>
      <c r="G52" s="100">
        <v>1210</v>
      </c>
      <c r="H52" s="100">
        <f t="shared" ref="H52" si="5">G52/1.23</f>
        <v>983.73983739837399</v>
      </c>
      <c r="I52" s="221" t="s">
        <v>0</v>
      </c>
    </row>
    <row r="53" spans="1:9">
      <c r="A53"/>
      <c r="B53" s="223" t="s">
        <v>0</v>
      </c>
      <c r="C53" s="142" t="s">
        <v>148</v>
      </c>
      <c r="D53" s="112" t="s">
        <v>2</v>
      </c>
      <c r="E53" s="138" t="s">
        <v>0</v>
      </c>
      <c r="F53" s="112" t="s">
        <v>2</v>
      </c>
      <c r="G53" s="100" t="s">
        <v>0</v>
      </c>
      <c r="H53" s="100"/>
      <c r="I53" s="221" t="s">
        <v>0</v>
      </c>
    </row>
    <row r="54" spans="1:9">
      <c r="A54"/>
      <c r="B54" s="146" t="s">
        <v>31</v>
      </c>
      <c r="C54" s="143" t="s">
        <v>370</v>
      </c>
      <c r="D54" s="112" t="s">
        <v>2</v>
      </c>
      <c r="E54" s="138" t="s">
        <v>2</v>
      </c>
      <c r="F54" s="112" t="s">
        <v>2</v>
      </c>
      <c r="G54" s="100">
        <v>1210</v>
      </c>
      <c r="H54" s="100">
        <f t="shared" ref="H54:H56" si="6">G54/1.23</f>
        <v>983.73983739837399</v>
      </c>
      <c r="I54" s="141" t="s">
        <v>0</v>
      </c>
    </row>
    <row r="55" spans="1:9">
      <c r="A55"/>
      <c r="B55" s="146" t="s">
        <v>32</v>
      </c>
      <c r="C55" s="143" t="s">
        <v>371</v>
      </c>
      <c r="D55" s="112" t="s">
        <v>2</v>
      </c>
      <c r="E55" s="138" t="s">
        <v>0</v>
      </c>
      <c r="F55" s="112" t="s">
        <v>2</v>
      </c>
      <c r="G55" s="100">
        <v>1210</v>
      </c>
      <c r="H55" s="100">
        <f t="shared" si="6"/>
        <v>983.73983739837399</v>
      </c>
      <c r="I55" s="141" t="s">
        <v>0</v>
      </c>
    </row>
    <row r="56" spans="1:9">
      <c r="A56"/>
      <c r="B56" s="146" t="s">
        <v>418</v>
      </c>
      <c r="C56" s="143" t="s">
        <v>419</v>
      </c>
      <c r="D56" s="112" t="s">
        <v>2</v>
      </c>
      <c r="E56" s="138"/>
      <c r="F56" s="112" t="s">
        <v>2</v>
      </c>
      <c r="G56" s="100">
        <v>1210</v>
      </c>
      <c r="H56" s="100">
        <f t="shared" si="6"/>
        <v>983.73983739837399</v>
      </c>
      <c r="I56" s="141"/>
    </row>
    <row r="57" spans="1:9" ht="15.75" thickBot="1">
      <c r="A57"/>
      <c r="B57" s="146" t="s">
        <v>33</v>
      </c>
      <c r="C57" s="143" t="s">
        <v>372</v>
      </c>
      <c r="D57" s="112" t="s">
        <v>2</v>
      </c>
      <c r="E57" s="138" t="s">
        <v>2</v>
      </c>
      <c r="F57" s="112" t="s">
        <v>2</v>
      </c>
      <c r="G57" s="100">
        <v>4250</v>
      </c>
      <c r="H57" s="100">
        <f t="shared" si="2"/>
        <v>3455.2845528455287</v>
      </c>
      <c r="I57" s="141" t="s">
        <v>0</v>
      </c>
    </row>
    <row r="58" spans="1:9">
      <c r="A58"/>
      <c r="B58" s="213" t="s">
        <v>433</v>
      </c>
      <c r="C58" s="214" t="s">
        <v>0</v>
      </c>
      <c r="D58" s="215" t="s">
        <v>0</v>
      </c>
      <c r="E58" s="216" t="s">
        <v>0</v>
      </c>
      <c r="F58" s="215" t="s">
        <v>0</v>
      </c>
      <c r="G58" s="217" t="s">
        <v>0</v>
      </c>
      <c r="H58" s="217" t="s">
        <v>0</v>
      </c>
      <c r="I58" s="218" t="s">
        <v>0</v>
      </c>
    </row>
    <row r="59" spans="1:9" ht="72" customHeight="1">
      <c r="A59"/>
      <c r="B59" s="219" t="s">
        <v>36</v>
      </c>
      <c r="C59" s="170" t="s">
        <v>431</v>
      </c>
      <c r="D59" s="6" t="s">
        <v>2</v>
      </c>
      <c r="E59" s="5" t="s">
        <v>0</v>
      </c>
      <c r="F59" s="6" t="s">
        <v>2</v>
      </c>
      <c r="G59" s="148">
        <v>5100</v>
      </c>
      <c r="H59" s="148">
        <f t="shared" ref="H59" si="7">G59/1.23</f>
        <v>4146.3414634146338</v>
      </c>
      <c r="I59" s="109" t="s">
        <v>432</v>
      </c>
    </row>
    <row r="60" spans="1:9" ht="53.25" customHeight="1">
      <c r="A60"/>
      <c r="B60" s="219" t="s">
        <v>0</v>
      </c>
      <c r="C60" s="2" t="s">
        <v>174</v>
      </c>
      <c r="D60" s="6" t="s">
        <v>2</v>
      </c>
      <c r="E60" s="5" t="s">
        <v>0</v>
      </c>
      <c r="F60" s="6" t="s">
        <v>2</v>
      </c>
      <c r="G60" s="149" t="s">
        <v>0</v>
      </c>
      <c r="H60" s="149" t="s">
        <v>0</v>
      </c>
      <c r="I60" s="180" t="s">
        <v>435</v>
      </c>
    </row>
    <row r="61" spans="1:9">
      <c r="A61"/>
      <c r="B61" s="219" t="s">
        <v>35</v>
      </c>
      <c r="C61" s="177" t="s">
        <v>430</v>
      </c>
      <c r="D61" s="161" t="s">
        <v>2</v>
      </c>
      <c r="E61" s="181" t="s">
        <v>311</v>
      </c>
      <c r="F61" s="161" t="s">
        <v>2</v>
      </c>
      <c r="G61" s="94">
        <v>1710</v>
      </c>
      <c r="H61" s="94">
        <f t="shared" ref="H61" si="8">G61/1.23</f>
        <v>1390.2439024390244</v>
      </c>
      <c r="I61" s="221"/>
    </row>
    <row r="62" spans="1:9">
      <c r="A62"/>
      <c r="B62" s="219" t="s">
        <v>0</v>
      </c>
      <c r="C62" s="164" t="s">
        <v>148</v>
      </c>
      <c r="D62" s="161" t="s">
        <v>2</v>
      </c>
      <c r="E62" s="162" t="s">
        <v>0</v>
      </c>
      <c r="F62" s="161" t="s">
        <v>2</v>
      </c>
      <c r="G62" s="163" t="s">
        <v>0</v>
      </c>
      <c r="H62" s="163" t="s">
        <v>0</v>
      </c>
      <c r="I62" s="221"/>
    </row>
    <row r="63" spans="1:9" ht="53.25" customHeight="1" thickBot="1">
      <c r="A63"/>
      <c r="B63" s="219" t="s">
        <v>0</v>
      </c>
      <c r="C63" s="164" t="s">
        <v>174</v>
      </c>
      <c r="D63" s="161" t="s">
        <v>2</v>
      </c>
      <c r="E63" s="162" t="s">
        <v>2</v>
      </c>
      <c r="F63" s="161" t="s">
        <v>2</v>
      </c>
      <c r="G63" s="229" t="s">
        <v>285</v>
      </c>
      <c r="H63" s="217" t="s">
        <v>0</v>
      </c>
      <c r="I63" s="218" t="s">
        <v>0</v>
      </c>
    </row>
    <row r="64" spans="1:9">
      <c r="A64"/>
      <c r="B64" s="213" t="s">
        <v>434</v>
      </c>
      <c r="C64" s="214" t="s">
        <v>0</v>
      </c>
      <c r="D64" s="215" t="s">
        <v>0</v>
      </c>
      <c r="E64" s="216" t="s">
        <v>0</v>
      </c>
      <c r="F64" s="215" t="s">
        <v>0</v>
      </c>
      <c r="G64" s="217" t="s">
        <v>0</v>
      </c>
      <c r="H64" s="217" t="s">
        <v>0</v>
      </c>
      <c r="I64" s="218" t="s">
        <v>0</v>
      </c>
    </row>
    <row r="65" spans="1:9" ht="33" customHeight="1">
      <c r="A65"/>
      <c r="B65" s="219" t="s">
        <v>34</v>
      </c>
      <c r="C65" s="165" t="s">
        <v>173</v>
      </c>
      <c r="D65" s="166" t="s">
        <v>2</v>
      </c>
      <c r="E65" s="167" t="s">
        <v>2</v>
      </c>
      <c r="F65" s="166" t="s">
        <v>2</v>
      </c>
      <c r="G65" s="100">
        <v>1200</v>
      </c>
      <c r="H65" s="100">
        <f t="shared" ref="H65" si="9">G65/1.23</f>
        <v>975.60975609756099</v>
      </c>
      <c r="I65" s="169"/>
    </row>
    <row r="66" spans="1:9" ht="28.5" customHeight="1">
      <c r="A66"/>
      <c r="B66" s="219" t="s">
        <v>0</v>
      </c>
      <c r="C66" s="171" t="s">
        <v>174</v>
      </c>
      <c r="D66" s="166" t="s">
        <v>2</v>
      </c>
      <c r="E66" s="167" t="s">
        <v>2</v>
      </c>
      <c r="F66" s="166" t="s">
        <v>2</v>
      </c>
      <c r="G66" s="147" t="s">
        <v>0</v>
      </c>
      <c r="H66" s="147" t="s">
        <v>0</v>
      </c>
      <c r="I66" s="172" t="s">
        <v>175</v>
      </c>
    </row>
    <row r="67" spans="1:9">
      <c r="A67"/>
      <c r="B67" s="230" t="s">
        <v>324</v>
      </c>
      <c r="C67" s="178" t="s">
        <v>325</v>
      </c>
      <c r="D67" s="181" t="s">
        <v>2</v>
      </c>
      <c r="E67" s="175" t="s">
        <v>2</v>
      </c>
      <c r="F67" s="181" t="s">
        <v>2</v>
      </c>
      <c r="G67" s="183">
        <v>5000</v>
      </c>
      <c r="H67" s="183">
        <f>G67/1.23</f>
        <v>4065.040650406504</v>
      </c>
      <c r="I67" s="179"/>
    </row>
    <row r="68" spans="1:9" ht="35.25" customHeight="1" thickBot="1">
      <c r="A68"/>
      <c r="B68" s="231"/>
      <c r="C68" s="171" t="s">
        <v>174</v>
      </c>
      <c r="D68" s="166" t="s">
        <v>2</v>
      </c>
      <c r="E68" s="167" t="s">
        <v>2</v>
      </c>
      <c r="F68" s="166" t="s">
        <v>2</v>
      </c>
      <c r="G68" s="171"/>
      <c r="H68" s="168"/>
      <c r="I68" s="182" t="s">
        <v>437</v>
      </c>
    </row>
    <row r="69" spans="1:9">
      <c r="A69"/>
      <c r="B69" s="213" t="s">
        <v>176</v>
      </c>
      <c r="C69" s="214" t="s">
        <v>0</v>
      </c>
      <c r="D69" s="215" t="s">
        <v>0</v>
      </c>
      <c r="E69" s="216" t="s">
        <v>0</v>
      </c>
      <c r="F69" s="215" t="s">
        <v>0</v>
      </c>
      <c r="G69" s="217" t="s">
        <v>0</v>
      </c>
      <c r="H69" s="217" t="s">
        <v>0</v>
      </c>
      <c r="I69" s="218" t="s">
        <v>0</v>
      </c>
    </row>
    <row r="70" spans="1:9" ht="62.1" customHeight="1">
      <c r="A70"/>
      <c r="B70" s="219" t="s">
        <v>37</v>
      </c>
      <c r="C70" s="69" t="s">
        <v>373</v>
      </c>
      <c r="D70" s="6" t="s">
        <v>2</v>
      </c>
      <c r="E70" s="5" t="s">
        <v>6</v>
      </c>
      <c r="F70" s="6" t="s">
        <v>2</v>
      </c>
      <c r="G70" s="94">
        <v>0</v>
      </c>
      <c r="H70" s="94">
        <f t="shared" ref="H70" si="10">G70/1.23</f>
        <v>0</v>
      </c>
      <c r="I70" s="209" t="s">
        <v>228</v>
      </c>
    </row>
    <row r="71" spans="1:9">
      <c r="A71"/>
      <c r="B71" s="219" t="s">
        <v>0</v>
      </c>
      <c r="C71" s="2" t="s">
        <v>148</v>
      </c>
      <c r="D71" s="6" t="s">
        <v>2</v>
      </c>
      <c r="E71" s="5" t="s">
        <v>0</v>
      </c>
      <c r="F71" s="6" t="s">
        <v>2</v>
      </c>
      <c r="G71" s="94" t="s">
        <v>0</v>
      </c>
      <c r="H71" s="94" t="s">
        <v>0</v>
      </c>
      <c r="I71" s="228" t="s">
        <v>0</v>
      </c>
    </row>
    <row r="72" spans="1:9">
      <c r="A72"/>
      <c r="B72" s="219" t="s">
        <v>0</v>
      </c>
      <c r="C72" s="2" t="s">
        <v>204</v>
      </c>
      <c r="D72" s="6" t="s">
        <v>2</v>
      </c>
      <c r="E72" s="5" t="s">
        <v>2</v>
      </c>
      <c r="F72" s="6" t="s">
        <v>2</v>
      </c>
      <c r="G72" s="94" t="s">
        <v>0</v>
      </c>
      <c r="H72" s="94" t="s">
        <v>0</v>
      </c>
      <c r="I72" s="210" t="s">
        <v>0</v>
      </c>
    </row>
    <row r="73" spans="1:9">
      <c r="A73"/>
      <c r="B73" s="219" t="s">
        <v>38</v>
      </c>
      <c r="C73" s="88" t="s">
        <v>229</v>
      </c>
      <c r="D73" s="6" t="s">
        <v>6</v>
      </c>
      <c r="E73" s="5" t="s">
        <v>6</v>
      </c>
      <c r="F73" s="6" t="s">
        <v>6</v>
      </c>
      <c r="G73" s="94" t="s">
        <v>0</v>
      </c>
      <c r="H73" s="94" t="s">
        <v>0</v>
      </c>
      <c r="I73" s="218"/>
    </row>
    <row r="74" spans="1:9">
      <c r="A74"/>
      <c r="B74" s="219" t="s">
        <v>0</v>
      </c>
      <c r="C74" s="2" t="s">
        <v>216</v>
      </c>
      <c r="D74" s="6" t="s">
        <v>2</v>
      </c>
      <c r="E74" s="5" t="s">
        <v>0</v>
      </c>
      <c r="F74" s="6" t="s">
        <v>2</v>
      </c>
      <c r="G74" s="94" t="s">
        <v>0</v>
      </c>
      <c r="H74" s="94" t="s">
        <v>0</v>
      </c>
      <c r="I74" s="218"/>
    </row>
    <row r="75" spans="1:9">
      <c r="A75"/>
      <c r="B75" s="219" t="s">
        <v>0</v>
      </c>
      <c r="C75" s="2" t="s">
        <v>217</v>
      </c>
      <c r="D75" s="6" t="s">
        <v>0</v>
      </c>
      <c r="E75" s="5" t="s">
        <v>2</v>
      </c>
      <c r="F75" s="6" t="s">
        <v>0</v>
      </c>
      <c r="G75" s="94" t="s">
        <v>0</v>
      </c>
      <c r="H75" s="94" t="s">
        <v>0</v>
      </c>
      <c r="I75" s="218"/>
    </row>
    <row r="76" spans="1:9" ht="25.5">
      <c r="A76"/>
      <c r="B76" s="219" t="s">
        <v>0</v>
      </c>
      <c r="C76" s="2" t="s">
        <v>215</v>
      </c>
      <c r="D76" s="6" t="s">
        <v>2</v>
      </c>
      <c r="E76" s="5" t="s">
        <v>2</v>
      </c>
      <c r="F76" s="6" t="s">
        <v>2</v>
      </c>
      <c r="G76" s="94" t="s">
        <v>0</v>
      </c>
      <c r="H76" s="94" t="s">
        <v>0</v>
      </c>
      <c r="I76" s="218"/>
    </row>
    <row r="77" spans="1:9">
      <c r="A77"/>
      <c r="B77" s="207" t="s">
        <v>39</v>
      </c>
      <c r="C77" s="88" t="s">
        <v>230</v>
      </c>
      <c r="D77" s="181" t="s">
        <v>2</v>
      </c>
      <c r="E77" s="5" t="s">
        <v>311</v>
      </c>
      <c r="F77" s="181" t="s">
        <v>2</v>
      </c>
      <c r="G77" s="94">
        <v>0</v>
      </c>
      <c r="H77" s="94">
        <f t="shared" ref="H77:H79" si="11">G77/1.23</f>
        <v>0</v>
      </c>
      <c r="I77" s="232"/>
    </row>
    <row r="78" spans="1:9">
      <c r="A78"/>
      <c r="B78" s="234"/>
      <c r="C78" s="194" t="s">
        <v>438</v>
      </c>
      <c r="D78" s="181" t="s">
        <v>2</v>
      </c>
      <c r="E78" s="195"/>
      <c r="F78" s="181" t="s">
        <v>2</v>
      </c>
      <c r="G78" s="94"/>
      <c r="H78" s="94"/>
      <c r="I78" s="233"/>
    </row>
    <row r="79" spans="1:9">
      <c r="A79"/>
      <c r="B79" s="202" t="s">
        <v>20</v>
      </c>
      <c r="C79" s="206" t="s">
        <v>231</v>
      </c>
      <c r="D79" s="186" t="s">
        <v>2</v>
      </c>
      <c r="E79" s="187" t="s">
        <v>2</v>
      </c>
      <c r="F79" s="186" t="s">
        <v>2</v>
      </c>
      <c r="G79" s="188">
        <v>370</v>
      </c>
      <c r="H79" s="188">
        <f t="shared" si="11"/>
        <v>300.8130081300813</v>
      </c>
      <c r="I79" s="203"/>
    </row>
    <row r="80" spans="1:9" ht="63.75" customHeight="1">
      <c r="A80"/>
      <c r="B80" s="219" t="s">
        <v>40</v>
      </c>
      <c r="C80" s="69" t="s">
        <v>232</v>
      </c>
      <c r="D80" s="6" t="s">
        <v>6</v>
      </c>
      <c r="E80" s="5" t="s">
        <v>0</v>
      </c>
      <c r="F80" s="6" t="s">
        <v>6</v>
      </c>
      <c r="G80" s="94">
        <v>0</v>
      </c>
      <c r="H80" s="94">
        <v>0</v>
      </c>
      <c r="I80" s="218" t="s">
        <v>233</v>
      </c>
    </row>
    <row r="81" spans="1:9">
      <c r="A81"/>
      <c r="B81" s="219" t="s">
        <v>0</v>
      </c>
      <c r="C81" s="2" t="s">
        <v>204</v>
      </c>
      <c r="D81" s="6" t="s">
        <v>2</v>
      </c>
      <c r="E81" s="5" t="s">
        <v>0</v>
      </c>
      <c r="F81" s="6" t="s">
        <v>2</v>
      </c>
      <c r="G81" s="94" t="s">
        <v>0</v>
      </c>
      <c r="H81" s="94" t="s">
        <v>0</v>
      </c>
      <c r="I81" s="218" t="s">
        <v>0</v>
      </c>
    </row>
    <row r="82" spans="1:9" ht="102">
      <c r="A82"/>
      <c r="B82" s="20" t="s">
        <v>41</v>
      </c>
      <c r="C82" s="69" t="s">
        <v>374</v>
      </c>
      <c r="D82" s="6" t="s">
        <v>2</v>
      </c>
      <c r="E82" s="5" t="s">
        <v>0</v>
      </c>
      <c r="F82" s="6" t="s">
        <v>2</v>
      </c>
      <c r="G82" s="94">
        <v>4270</v>
      </c>
      <c r="H82" s="94">
        <f t="shared" ref="H82:H83" si="12">G82/1.23</f>
        <v>3471.5447154471544</v>
      </c>
      <c r="I82" s="21" t="s">
        <v>234</v>
      </c>
    </row>
    <row r="83" spans="1:9" ht="89.85" customHeight="1">
      <c r="A83"/>
      <c r="B83" s="219" t="s">
        <v>42</v>
      </c>
      <c r="C83" s="90" t="s">
        <v>375</v>
      </c>
      <c r="D83" s="6" t="s">
        <v>2</v>
      </c>
      <c r="E83" s="5" t="s">
        <v>0</v>
      </c>
      <c r="F83" s="6" t="s">
        <v>2</v>
      </c>
      <c r="G83" s="94">
        <v>3290</v>
      </c>
      <c r="H83" s="94">
        <f t="shared" si="12"/>
        <v>2674.7967479674799</v>
      </c>
      <c r="I83" s="218" t="s">
        <v>235</v>
      </c>
    </row>
    <row r="84" spans="1:9">
      <c r="A84"/>
      <c r="B84" s="219" t="s">
        <v>0</v>
      </c>
      <c r="C84" s="2" t="s">
        <v>204</v>
      </c>
      <c r="D84" s="6" t="s">
        <v>2</v>
      </c>
      <c r="E84" s="5" t="s">
        <v>0</v>
      </c>
      <c r="F84" s="6" t="s">
        <v>2</v>
      </c>
      <c r="G84" s="94" t="s">
        <v>0</v>
      </c>
      <c r="H84" s="94" t="s">
        <v>0</v>
      </c>
      <c r="I84" s="218" t="s">
        <v>0</v>
      </c>
    </row>
    <row r="85" spans="1:9" ht="63.75" customHeight="1">
      <c r="A85"/>
      <c r="B85" s="219" t="s">
        <v>43</v>
      </c>
      <c r="C85" s="90" t="s">
        <v>236</v>
      </c>
      <c r="D85" s="6" t="s">
        <v>2</v>
      </c>
      <c r="E85" s="5" t="s">
        <v>0</v>
      </c>
      <c r="F85" s="6" t="s">
        <v>2</v>
      </c>
      <c r="G85" s="94">
        <v>2300</v>
      </c>
      <c r="H85" s="94">
        <f t="shared" ref="H85:H87" si="13">G85/1.23</f>
        <v>1869.9186991869919</v>
      </c>
      <c r="I85" s="218" t="s">
        <v>237</v>
      </c>
    </row>
    <row r="86" spans="1:9">
      <c r="A86"/>
      <c r="B86" s="219" t="s">
        <v>0</v>
      </c>
      <c r="C86" s="2" t="s">
        <v>204</v>
      </c>
      <c r="D86" s="6" t="s">
        <v>2</v>
      </c>
      <c r="E86" s="5" t="s">
        <v>0</v>
      </c>
      <c r="F86" s="6" t="s">
        <v>2</v>
      </c>
      <c r="G86" s="94" t="s">
        <v>0</v>
      </c>
      <c r="H86" s="94"/>
      <c r="I86" s="218" t="s">
        <v>0</v>
      </c>
    </row>
    <row r="87" spans="1:9" ht="77.099999999999994" customHeight="1">
      <c r="A87"/>
      <c r="B87" s="219" t="s">
        <v>44</v>
      </c>
      <c r="C87" s="90" t="s">
        <v>376</v>
      </c>
      <c r="D87" s="6" t="s">
        <v>2</v>
      </c>
      <c r="E87" s="5" t="s">
        <v>0</v>
      </c>
      <c r="F87" s="6" t="s">
        <v>2</v>
      </c>
      <c r="G87" s="94">
        <v>1890</v>
      </c>
      <c r="H87" s="94">
        <f t="shared" si="13"/>
        <v>1536.5853658536585</v>
      </c>
      <c r="I87" s="218" t="s">
        <v>238</v>
      </c>
    </row>
    <row r="88" spans="1:9">
      <c r="A88"/>
      <c r="B88" s="219" t="s">
        <v>0</v>
      </c>
      <c r="C88" s="2" t="s">
        <v>204</v>
      </c>
      <c r="D88" s="6" t="s">
        <v>2</v>
      </c>
      <c r="E88" s="5" t="s">
        <v>0</v>
      </c>
      <c r="F88" s="6" t="s">
        <v>2</v>
      </c>
      <c r="G88" s="94" t="s">
        <v>0</v>
      </c>
      <c r="H88" s="94" t="s">
        <v>0</v>
      </c>
      <c r="I88" s="218" t="s">
        <v>0</v>
      </c>
    </row>
    <row r="89" spans="1:9" ht="111.95" customHeight="1">
      <c r="A89"/>
      <c r="B89" s="22" t="s">
        <v>45</v>
      </c>
      <c r="C89" s="88" t="s">
        <v>377</v>
      </c>
      <c r="D89" s="6" t="s">
        <v>2</v>
      </c>
      <c r="E89" s="5" t="s">
        <v>0</v>
      </c>
      <c r="F89" s="6" t="s">
        <v>2</v>
      </c>
      <c r="G89" s="94">
        <v>4270</v>
      </c>
      <c r="H89" s="94">
        <f t="shared" ref="H89:H90" si="14">G89/1.23</f>
        <v>3471.5447154471544</v>
      </c>
      <c r="I89" s="23" t="s">
        <v>239</v>
      </c>
    </row>
    <row r="90" spans="1:9" ht="89.85" customHeight="1">
      <c r="A90"/>
      <c r="B90" s="219" t="s">
        <v>46</v>
      </c>
      <c r="C90" s="88" t="s">
        <v>378</v>
      </c>
      <c r="D90" s="6" t="s">
        <v>2</v>
      </c>
      <c r="E90" s="5" t="s">
        <v>0</v>
      </c>
      <c r="F90" s="6" t="s">
        <v>2</v>
      </c>
      <c r="G90" s="94">
        <v>3290</v>
      </c>
      <c r="H90" s="94">
        <f t="shared" si="14"/>
        <v>2674.7967479674799</v>
      </c>
      <c r="I90" s="218" t="s">
        <v>240</v>
      </c>
    </row>
    <row r="91" spans="1:9">
      <c r="A91"/>
      <c r="B91" s="219" t="s">
        <v>0</v>
      </c>
      <c r="C91" s="2" t="s">
        <v>204</v>
      </c>
      <c r="D91" s="6" t="s">
        <v>2</v>
      </c>
      <c r="E91" s="5" t="s">
        <v>0</v>
      </c>
      <c r="F91" s="6" t="s">
        <v>2</v>
      </c>
      <c r="G91" s="94" t="s">
        <v>0</v>
      </c>
      <c r="H91" s="94"/>
      <c r="I91" s="218" t="s">
        <v>0</v>
      </c>
    </row>
    <row r="92" spans="1:9" ht="47.1" customHeight="1">
      <c r="A92"/>
      <c r="B92" s="219" t="s">
        <v>47</v>
      </c>
      <c r="C92" s="214" t="s">
        <v>379</v>
      </c>
      <c r="D92" s="6" t="s">
        <v>0</v>
      </c>
      <c r="E92" s="5" t="s">
        <v>2</v>
      </c>
      <c r="F92" s="6" t="s">
        <v>0</v>
      </c>
      <c r="G92" s="94">
        <v>3120</v>
      </c>
      <c r="H92" s="94">
        <f t="shared" ref="H92:H130" si="15">G92/1.23</f>
        <v>2536.5853658536585</v>
      </c>
      <c r="I92" s="218" t="s">
        <v>241</v>
      </c>
    </row>
    <row r="93" spans="1:9">
      <c r="A93"/>
      <c r="B93" s="219" t="s">
        <v>0</v>
      </c>
      <c r="C93" s="214" t="s">
        <v>0</v>
      </c>
      <c r="D93" s="6" t="s">
        <v>2</v>
      </c>
      <c r="E93" s="5" t="s">
        <v>0</v>
      </c>
      <c r="F93" s="6" t="s">
        <v>2</v>
      </c>
      <c r="G93" s="94">
        <v>2810</v>
      </c>
      <c r="H93" s="94">
        <f t="shared" si="15"/>
        <v>2284.5528455284552</v>
      </c>
      <c r="I93" s="218" t="s">
        <v>0</v>
      </c>
    </row>
    <row r="94" spans="1:9">
      <c r="A94"/>
      <c r="B94" s="219"/>
      <c r="C94" s="124" t="s">
        <v>362</v>
      </c>
      <c r="D94" s="120" t="s">
        <v>2</v>
      </c>
      <c r="E94" s="121"/>
      <c r="F94" s="120" t="s">
        <v>2</v>
      </c>
      <c r="G94" s="94"/>
      <c r="H94" s="94"/>
      <c r="I94" s="218"/>
    </row>
    <row r="95" spans="1:9">
      <c r="A95"/>
      <c r="B95" s="219" t="s">
        <v>0</v>
      </c>
      <c r="C95" s="2" t="s">
        <v>218</v>
      </c>
      <c r="D95" s="6" t="s">
        <v>2</v>
      </c>
      <c r="E95" s="5" t="s">
        <v>2</v>
      </c>
      <c r="F95" s="6" t="s">
        <v>2</v>
      </c>
      <c r="G95" s="94" t="s">
        <v>0</v>
      </c>
      <c r="H95" s="94"/>
      <c r="I95" s="218" t="s">
        <v>0</v>
      </c>
    </row>
    <row r="96" spans="1:9" ht="47.1" customHeight="1">
      <c r="A96"/>
      <c r="B96" s="219" t="s">
        <v>48</v>
      </c>
      <c r="C96" s="235" t="s">
        <v>335</v>
      </c>
      <c r="D96" s="6" t="s">
        <v>0</v>
      </c>
      <c r="E96" s="5" t="s">
        <v>2</v>
      </c>
      <c r="F96" s="6" t="s">
        <v>0</v>
      </c>
      <c r="G96" s="94">
        <v>2140</v>
      </c>
      <c r="H96" s="94">
        <f t="shared" si="15"/>
        <v>1739.8373983739837</v>
      </c>
      <c r="I96" s="218" t="s">
        <v>241</v>
      </c>
    </row>
    <row r="97" spans="1:9" ht="16.5" customHeight="1">
      <c r="A97"/>
      <c r="B97" s="219" t="s">
        <v>0</v>
      </c>
      <c r="C97" s="235" t="s">
        <v>0</v>
      </c>
      <c r="D97" s="6" t="s">
        <v>2</v>
      </c>
      <c r="E97" s="5" t="s">
        <v>0</v>
      </c>
      <c r="F97" s="6" t="s">
        <v>2</v>
      </c>
      <c r="G97" s="94">
        <v>1820</v>
      </c>
      <c r="H97" s="94">
        <f t="shared" si="15"/>
        <v>1479.6747967479675</v>
      </c>
      <c r="I97" s="218" t="s">
        <v>0</v>
      </c>
    </row>
    <row r="98" spans="1:9" ht="16.5" customHeight="1">
      <c r="A98"/>
      <c r="B98" s="219" t="s">
        <v>0</v>
      </c>
      <c r="C98" s="2" t="s">
        <v>204</v>
      </c>
      <c r="D98" s="6" t="s">
        <v>2</v>
      </c>
      <c r="E98" s="5" t="s">
        <v>2</v>
      </c>
      <c r="F98" s="6" t="s">
        <v>2</v>
      </c>
      <c r="G98" s="94" t="s">
        <v>0</v>
      </c>
      <c r="H98" s="94"/>
      <c r="I98" s="218" t="s">
        <v>0</v>
      </c>
    </row>
    <row r="99" spans="1:9" ht="59.85" customHeight="1">
      <c r="A99"/>
      <c r="B99" s="219" t="s">
        <v>49</v>
      </c>
      <c r="C99" s="214" t="s">
        <v>380</v>
      </c>
      <c r="D99" s="6" t="s">
        <v>0</v>
      </c>
      <c r="E99" s="5" t="s">
        <v>2</v>
      </c>
      <c r="F99" s="6" t="s">
        <v>0</v>
      </c>
      <c r="G99" s="94">
        <v>2700</v>
      </c>
      <c r="H99" s="94">
        <f t="shared" si="15"/>
        <v>2195.1219512195121</v>
      </c>
      <c r="I99" s="218" t="s">
        <v>242</v>
      </c>
    </row>
    <row r="100" spans="1:9">
      <c r="A100"/>
      <c r="B100" s="219" t="s">
        <v>0</v>
      </c>
      <c r="C100" s="214" t="s">
        <v>0</v>
      </c>
      <c r="D100" s="6" t="s">
        <v>2</v>
      </c>
      <c r="E100" s="5" t="s">
        <v>0</v>
      </c>
      <c r="F100" s="6" t="s">
        <v>2</v>
      </c>
      <c r="G100" s="94">
        <v>2390</v>
      </c>
      <c r="H100" s="94">
        <f t="shared" si="15"/>
        <v>1943.0894308943089</v>
      </c>
      <c r="I100" s="218" t="s">
        <v>0</v>
      </c>
    </row>
    <row r="101" spans="1:9">
      <c r="A101"/>
      <c r="B101" s="219"/>
      <c r="C101" s="124" t="s">
        <v>362</v>
      </c>
      <c r="D101" s="120" t="s">
        <v>2</v>
      </c>
      <c r="E101" s="121"/>
      <c r="F101" s="120" t="s">
        <v>2</v>
      </c>
      <c r="G101" s="94"/>
      <c r="H101" s="94"/>
      <c r="I101" s="218"/>
    </row>
    <row r="102" spans="1:9">
      <c r="A102"/>
      <c r="B102" s="219" t="s">
        <v>0</v>
      </c>
      <c r="C102" s="2" t="s">
        <v>218</v>
      </c>
      <c r="D102" s="6" t="s">
        <v>2</v>
      </c>
      <c r="E102" s="5" t="s">
        <v>2</v>
      </c>
      <c r="F102" s="6" t="s">
        <v>2</v>
      </c>
      <c r="G102" s="94" t="s">
        <v>0</v>
      </c>
      <c r="H102" s="94"/>
      <c r="I102" s="218" t="s">
        <v>0</v>
      </c>
    </row>
    <row r="103" spans="1:9" ht="59.85" customHeight="1">
      <c r="A103"/>
      <c r="B103" s="219" t="s">
        <v>50</v>
      </c>
      <c r="C103" s="235" t="s">
        <v>381</v>
      </c>
      <c r="D103" s="6" t="s">
        <v>0</v>
      </c>
      <c r="E103" s="5" t="s">
        <v>2</v>
      </c>
      <c r="F103" s="6" t="s">
        <v>0</v>
      </c>
      <c r="G103" s="94">
        <v>1720</v>
      </c>
      <c r="H103" s="94">
        <f t="shared" si="15"/>
        <v>1398.3739837398375</v>
      </c>
      <c r="I103" s="218" t="s">
        <v>242</v>
      </c>
    </row>
    <row r="104" spans="1:9">
      <c r="A104"/>
      <c r="B104" s="219" t="s">
        <v>0</v>
      </c>
      <c r="C104" s="235" t="s">
        <v>0</v>
      </c>
      <c r="D104" s="6" t="s">
        <v>2</v>
      </c>
      <c r="E104" s="5" t="s">
        <v>0</v>
      </c>
      <c r="F104" s="6" t="s">
        <v>2</v>
      </c>
      <c r="G104" s="94">
        <v>1420</v>
      </c>
      <c r="H104" s="94">
        <f t="shared" si="15"/>
        <v>1154.4715447154472</v>
      </c>
      <c r="I104" s="218" t="s">
        <v>0</v>
      </c>
    </row>
    <row r="105" spans="1:9">
      <c r="A105"/>
      <c r="B105" s="219"/>
      <c r="C105" s="124" t="s">
        <v>362</v>
      </c>
      <c r="D105" s="120" t="s">
        <v>2</v>
      </c>
      <c r="E105" s="121"/>
      <c r="F105" s="120" t="s">
        <v>2</v>
      </c>
      <c r="G105" s="94"/>
      <c r="H105" s="94"/>
      <c r="I105" s="218"/>
    </row>
    <row r="106" spans="1:9">
      <c r="A106"/>
      <c r="B106" s="219" t="s">
        <v>0</v>
      </c>
      <c r="C106" s="2" t="s">
        <v>204</v>
      </c>
      <c r="D106" s="6" t="s">
        <v>2</v>
      </c>
      <c r="E106" s="5" t="s">
        <v>2</v>
      </c>
      <c r="F106" s="6" t="s">
        <v>2</v>
      </c>
      <c r="G106" s="94" t="s">
        <v>0</v>
      </c>
      <c r="H106" s="94"/>
      <c r="I106" s="218" t="s">
        <v>0</v>
      </c>
    </row>
    <row r="107" spans="1:9" ht="74.849999999999994" customHeight="1">
      <c r="A107"/>
      <c r="B107" s="219" t="s">
        <v>51</v>
      </c>
      <c r="C107" s="214" t="s">
        <v>382</v>
      </c>
      <c r="D107" s="6" t="s">
        <v>2</v>
      </c>
      <c r="E107" s="5" t="s">
        <v>0</v>
      </c>
      <c r="F107" s="6" t="s">
        <v>2</v>
      </c>
      <c r="G107" s="94">
        <v>5510</v>
      </c>
      <c r="H107" s="94">
        <f t="shared" si="15"/>
        <v>4479.6747967479678</v>
      </c>
      <c r="I107" s="218" t="s">
        <v>243</v>
      </c>
    </row>
    <row r="108" spans="1:9">
      <c r="A108"/>
      <c r="B108" s="219" t="s">
        <v>0</v>
      </c>
      <c r="C108" s="214" t="s">
        <v>0</v>
      </c>
      <c r="D108" s="6" t="s">
        <v>0</v>
      </c>
      <c r="E108" s="5" t="s">
        <v>2</v>
      </c>
      <c r="F108" s="6" t="s">
        <v>0</v>
      </c>
      <c r="G108" s="94">
        <v>3940</v>
      </c>
      <c r="H108" s="94">
        <f t="shared" si="15"/>
        <v>3203.2520325203254</v>
      </c>
      <c r="I108" s="218" t="s">
        <v>0</v>
      </c>
    </row>
    <row r="109" spans="1:9" ht="15.75" thickBot="1">
      <c r="A109"/>
      <c r="B109" s="219" t="s">
        <v>0</v>
      </c>
      <c r="C109" s="2" t="s">
        <v>157</v>
      </c>
      <c r="D109" s="6" t="s">
        <v>2</v>
      </c>
      <c r="E109" s="5" t="s">
        <v>0</v>
      </c>
      <c r="F109" s="6" t="s">
        <v>2</v>
      </c>
      <c r="G109" s="94">
        <v>3640</v>
      </c>
      <c r="H109" s="94">
        <f t="shared" si="15"/>
        <v>2959.3495934959351</v>
      </c>
      <c r="I109" s="218" t="s">
        <v>0</v>
      </c>
    </row>
    <row r="110" spans="1:9">
      <c r="A110"/>
      <c r="B110" s="213" t="s">
        <v>177</v>
      </c>
      <c r="C110" s="214" t="s">
        <v>0</v>
      </c>
      <c r="D110" s="215" t="s">
        <v>0</v>
      </c>
      <c r="E110" s="216" t="s">
        <v>0</v>
      </c>
      <c r="F110" s="215" t="s">
        <v>0</v>
      </c>
      <c r="G110" s="217" t="s">
        <v>0</v>
      </c>
      <c r="H110" s="217" t="s">
        <v>0</v>
      </c>
      <c r="I110" s="218" t="s">
        <v>0</v>
      </c>
    </row>
    <row r="111" spans="1:9">
      <c r="A111"/>
      <c r="B111" s="219" t="s">
        <v>52</v>
      </c>
      <c r="C111" s="3" t="s">
        <v>383</v>
      </c>
      <c r="D111" s="6" t="s">
        <v>2</v>
      </c>
      <c r="E111" s="5" t="s">
        <v>2</v>
      </c>
      <c r="F111" s="6" t="s">
        <v>2</v>
      </c>
      <c r="G111" s="94">
        <v>1140</v>
      </c>
      <c r="H111" s="94">
        <f t="shared" si="15"/>
        <v>926.82926829268297</v>
      </c>
      <c r="I111" s="218" t="s">
        <v>0</v>
      </c>
    </row>
    <row r="112" spans="1:9">
      <c r="A112"/>
      <c r="B112" s="219" t="s">
        <v>0</v>
      </c>
      <c r="C112" s="2" t="s">
        <v>148</v>
      </c>
      <c r="D112" s="6" t="s">
        <v>2</v>
      </c>
      <c r="E112" s="5" t="s">
        <v>0</v>
      </c>
      <c r="F112" s="6" t="s">
        <v>2</v>
      </c>
      <c r="G112" s="94" t="s">
        <v>0</v>
      </c>
      <c r="H112" s="94"/>
      <c r="I112" s="218" t="s">
        <v>0</v>
      </c>
    </row>
    <row r="113" spans="1:9" ht="25.5">
      <c r="A113"/>
      <c r="B113" s="24" t="s">
        <v>53</v>
      </c>
      <c r="C113" s="88" t="s">
        <v>178</v>
      </c>
      <c r="D113" s="6" t="s">
        <v>2</v>
      </c>
      <c r="E113" s="5" t="s">
        <v>2</v>
      </c>
      <c r="F113" s="6" t="s">
        <v>2</v>
      </c>
      <c r="G113" s="94">
        <v>670</v>
      </c>
      <c r="H113" s="94">
        <f t="shared" si="15"/>
        <v>544.71544715447158</v>
      </c>
      <c r="I113" s="25" t="s">
        <v>0</v>
      </c>
    </row>
    <row r="114" spans="1:9" ht="38.25">
      <c r="A114"/>
      <c r="B114" s="219" t="s">
        <v>54</v>
      </c>
      <c r="C114" s="87" t="s">
        <v>179</v>
      </c>
      <c r="D114" s="6" t="s">
        <v>2</v>
      </c>
      <c r="E114" s="5" t="s">
        <v>6</v>
      </c>
      <c r="F114" s="6" t="s">
        <v>2</v>
      </c>
      <c r="G114" s="94">
        <v>0</v>
      </c>
      <c r="H114" s="94">
        <f t="shared" si="15"/>
        <v>0</v>
      </c>
      <c r="I114" s="218" t="s">
        <v>0</v>
      </c>
    </row>
    <row r="115" spans="1:9">
      <c r="A115"/>
      <c r="B115" s="219" t="s">
        <v>0</v>
      </c>
      <c r="C115" s="86" t="s">
        <v>148</v>
      </c>
      <c r="D115" s="6" t="s">
        <v>2</v>
      </c>
      <c r="E115" s="5" t="s">
        <v>0</v>
      </c>
      <c r="F115" s="6" t="s">
        <v>2</v>
      </c>
      <c r="G115" s="94" t="s">
        <v>0</v>
      </c>
      <c r="H115" s="94"/>
      <c r="I115" s="218" t="s">
        <v>0</v>
      </c>
    </row>
    <row r="116" spans="1:9" ht="25.5">
      <c r="A116"/>
      <c r="B116" s="26" t="s">
        <v>55</v>
      </c>
      <c r="C116" s="3" t="s">
        <v>319</v>
      </c>
      <c r="D116" s="6" t="s">
        <v>6</v>
      </c>
      <c r="E116" s="5" t="s">
        <v>2</v>
      </c>
      <c r="F116" s="6" t="s">
        <v>6</v>
      </c>
      <c r="G116" s="94">
        <v>0</v>
      </c>
      <c r="H116" s="94">
        <f t="shared" si="15"/>
        <v>0</v>
      </c>
      <c r="I116" s="27" t="s">
        <v>0</v>
      </c>
    </row>
    <row r="117" spans="1:9" ht="25.5">
      <c r="A117"/>
      <c r="B117" s="28" t="s">
        <v>56</v>
      </c>
      <c r="C117" s="84" t="s">
        <v>180</v>
      </c>
      <c r="D117" s="6" t="s">
        <v>2</v>
      </c>
      <c r="E117" s="5" t="s">
        <v>2</v>
      </c>
      <c r="F117" s="6" t="s">
        <v>2</v>
      </c>
      <c r="G117" s="94">
        <v>210</v>
      </c>
      <c r="H117" s="94">
        <f t="shared" si="15"/>
        <v>170.73170731707319</v>
      </c>
      <c r="I117" s="29" t="s">
        <v>0</v>
      </c>
    </row>
    <row r="118" spans="1:9" ht="38.25">
      <c r="B118" s="154" t="s">
        <v>57</v>
      </c>
      <c r="C118" s="155" t="s">
        <v>244</v>
      </c>
      <c r="D118" s="150" t="s">
        <v>2</v>
      </c>
      <c r="E118" s="152" t="s">
        <v>2</v>
      </c>
      <c r="F118" s="150" t="s">
        <v>2</v>
      </c>
      <c r="G118" s="148">
        <v>670</v>
      </c>
      <c r="H118" s="148">
        <f t="shared" si="15"/>
        <v>544.71544715447158</v>
      </c>
      <c r="I118" s="153" t="s">
        <v>0</v>
      </c>
    </row>
    <row r="119" spans="1:9" ht="38.25">
      <c r="A119"/>
      <c r="B119" s="123" t="s">
        <v>58</v>
      </c>
      <c r="C119" s="3" t="s">
        <v>320</v>
      </c>
      <c r="D119" s="6" t="s">
        <v>2</v>
      </c>
      <c r="E119" s="5" t="s">
        <v>2</v>
      </c>
      <c r="F119" s="6" t="s">
        <v>2</v>
      </c>
      <c r="G119" s="94">
        <v>670</v>
      </c>
      <c r="H119" s="94">
        <f t="shared" si="15"/>
        <v>544.71544715447158</v>
      </c>
      <c r="I119" s="122" t="s">
        <v>0</v>
      </c>
    </row>
    <row r="120" spans="1:9" ht="26.25" thickBot="1">
      <c r="A120"/>
      <c r="B120" s="30" t="s">
        <v>59</v>
      </c>
      <c r="C120" s="99" t="s">
        <v>326</v>
      </c>
      <c r="D120" s="6" t="s">
        <v>2</v>
      </c>
      <c r="E120" s="5" t="s">
        <v>2</v>
      </c>
      <c r="F120" s="6" t="s">
        <v>2</v>
      </c>
      <c r="G120" s="94">
        <v>210</v>
      </c>
      <c r="H120" s="94">
        <f t="shared" si="15"/>
        <v>170.73170731707319</v>
      </c>
      <c r="I120" s="31" t="s">
        <v>0</v>
      </c>
    </row>
    <row r="121" spans="1:9">
      <c r="A121"/>
      <c r="B121" s="213" t="s">
        <v>181</v>
      </c>
      <c r="C121" s="214" t="s">
        <v>0</v>
      </c>
      <c r="D121" s="215" t="s">
        <v>0</v>
      </c>
      <c r="E121" s="216" t="s">
        <v>0</v>
      </c>
      <c r="F121" s="215" t="s">
        <v>0</v>
      </c>
      <c r="G121" s="217" t="s">
        <v>0</v>
      </c>
      <c r="H121" s="217" t="s">
        <v>0</v>
      </c>
      <c r="I121" s="218" t="s">
        <v>0</v>
      </c>
    </row>
    <row r="122" spans="1:9" ht="25.5">
      <c r="A122"/>
      <c r="B122" s="32" t="s">
        <v>60</v>
      </c>
      <c r="C122" s="87" t="s">
        <v>384</v>
      </c>
      <c r="D122" s="6" t="s">
        <v>2</v>
      </c>
      <c r="E122" s="5" t="s">
        <v>6</v>
      </c>
      <c r="F122" s="6" t="s">
        <v>2</v>
      </c>
      <c r="G122" s="94">
        <v>1450</v>
      </c>
      <c r="H122" s="94">
        <f t="shared" si="15"/>
        <v>1178.8617886178863</v>
      </c>
      <c r="I122" s="102" t="s">
        <v>385</v>
      </c>
    </row>
    <row r="123" spans="1:9">
      <c r="A123"/>
      <c r="B123" s="219" t="s">
        <v>61</v>
      </c>
      <c r="C123" s="224" t="s">
        <v>386</v>
      </c>
      <c r="D123" s="6" t="s">
        <v>2</v>
      </c>
      <c r="E123" s="5"/>
      <c r="F123" s="150" t="s">
        <v>2</v>
      </c>
      <c r="G123" s="148">
        <v>1810</v>
      </c>
      <c r="H123" s="148">
        <f t="shared" si="15"/>
        <v>1471.5447154471544</v>
      </c>
      <c r="I123" s="236" t="s">
        <v>387</v>
      </c>
    </row>
    <row r="124" spans="1:9">
      <c r="A124"/>
      <c r="B124" s="219"/>
      <c r="C124" s="225"/>
      <c r="D124" s="137"/>
      <c r="E124" s="151" t="s">
        <v>2</v>
      </c>
      <c r="F124" s="150"/>
      <c r="G124" s="148">
        <v>370</v>
      </c>
      <c r="H124" s="148">
        <f t="shared" ref="H124" si="16">G124/1.23</f>
        <v>300.8130081300813</v>
      </c>
      <c r="I124" s="236"/>
    </row>
    <row r="125" spans="1:9">
      <c r="A125"/>
      <c r="B125" s="219" t="s">
        <v>0</v>
      </c>
      <c r="C125" s="98" t="s">
        <v>157</v>
      </c>
      <c r="D125" s="6" t="s">
        <v>2</v>
      </c>
      <c r="E125" s="5" t="s">
        <v>0</v>
      </c>
      <c r="F125" s="150" t="s">
        <v>2</v>
      </c>
      <c r="G125" s="148">
        <v>370</v>
      </c>
      <c r="H125" s="148">
        <f t="shared" si="15"/>
        <v>300.8130081300813</v>
      </c>
      <c r="I125" s="236" t="s">
        <v>0</v>
      </c>
    </row>
    <row r="126" spans="1:9">
      <c r="A126"/>
      <c r="B126" s="219" t="s">
        <v>0</v>
      </c>
      <c r="C126" s="2" t="s">
        <v>205</v>
      </c>
      <c r="D126" s="6" t="s">
        <v>2</v>
      </c>
      <c r="E126" s="5" t="s">
        <v>2</v>
      </c>
      <c r="F126" s="150" t="s">
        <v>2</v>
      </c>
      <c r="G126" s="148" t="s">
        <v>0</v>
      </c>
      <c r="H126" s="148"/>
      <c r="I126" s="236" t="s">
        <v>0</v>
      </c>
    </row>
    <row r="127" spans="1:9" ht="38.25">
      <c r="A127"/>
      <c r="B127" s="207" t="s">
        <v>62</v>
      </c>
      <c r="C127" s="143" t="s">
        <v>182</v>
      </c>
      <c r="D127" s="112" t="s">
        <v>2</v>
      </c>
      <c r="E127" s="138" t="s">
        <v>2</v>
      </c>
      <c r="F127" s="112" t="s">
        <v>2</v>
      </c>
      <c r="G127" s="100">
        <v>1350</v>
      </c>
      <c r="H127" s="100">
        <f t="shared" si="15"/>
        <v>1097.560975609756</v>
      </c>
      <c r="I127" s="33" t="s">
        <v>286</v>
      </c>
    </row>
    <row r="128" spans="1:9" ht="25.5">
      <c r="A128"/>
      <c r="B128" s="208"/>
      <c r="C128" s="142" t="s">
        <v>423</v>
      </c>
      <c r="D128" s="112" t="s">
        <v>2</v>
      </c>
      <c r="E128" s="138" t="s">
        <v>2</v>
      </c>
      <c r="F128" s="112" t="s">
        <v>2</v>
      </c>
      <c r="G128" s="100">
        <v>0</v>
      </c>
      <c r="H128" s="100">
        <f t="shared" si="15"/>
        <v>0</v>
      </c>
      <c r="I128" s="135"/>
    </row>
    <row r="129" spans="1:9">
      <c r="A129"/>
      <c r="B129" s="34" t="s">
        <v>63</v>
      </c>
      <c r="C129" s="143" t="s">
        <v>183</v>
      </c>
      <c r="D129" s="112" t="s">
        <v>311</v>
      </c>
      <c r="E129" s="138" t="s">
        <v>6</v>
      </c>
      <c r="F129" s="112" t="s">
        <v>311</v>
      </c>
      <c r="G129" s="100">
        <v>0</v>
      </c>
      <c r="H129" s="100">
        <f t="shared" si="15"/>
        <v>0</v>
      </c>
      <c r="I129" s="135" t="s">
        <v>301</v>
      </c>
    </row>
    <row r="130" spans="1:9" ht="39.6" customHeight="1">
      <c r="A130"/>
      <c r="B130" s="207" t="s">
        <v>64</v>
      </c>
      <c r="C130" s="143" t="s">
        <v>184</v>
      </c>
      <c r="D130" s="112" t="s">
        <v>2</v>
      </c>
      <c r="E130" s="138" t="s">
        <v>2</v>
      </c>
      <c r="F130" s="112" t="s">
        <v>2</v>
      </c>
      <c r="G130" s="100">
        <v>690</v>
      </c>
      <c r="H130" s="100">
        <f t="shared" si="15"/>
        <v>560.97560975609758</v>
      </c>
      <c r="I130" s="238" t="s">
        <v>287</v>
      </c>
    </row>
    <row r="131" spans="1:9" ht="15.75" thickBot="1">
      <c r="A131"/>
      <c r="B131" s="237"/>
      <c r="C131" s="86" t="s">
        <v>364</v>
      </c>
      <c r="D131" s="131" t="s">
        <v>2</v>
      </c>
      <c r="E131" s="132" t="s">
        <v>2</v>
      </c>
      <c r="F131" s="131" t="s">
        <v>422</v>
      </c>
      <c r="G131" s="100">
        <v>0</v>
      </c>
      <c r="H131" s="100">
        <v>0</v>
      </c>
      <c r="I131" s="239"/>
    </row>
    <row r="132" spans="1:9">
      <c r="A132"/>
      <c r="B132" s="213" t="s">
        <v>251</v>
      </c>
      <c r="C132" s="214" t="s">
        <v>0</v>
      </c>
      <c r="D132" s="215" t="s">
        <v>0</v>
      </c>
      <c r="E132" s="216" t="s">
        <v>0</v>
      </c>
      <c r="F132" s="215" t="s">
        <v>0</v>
      </c>
      <c r="G132" s="217" t="s">
        <v>0</v>
      </c>
      <c r="H132" s="217" t="s">
        <v>0</v>
      </c>
      <c r="I132" s="218" t="s">
        <v>0</v>
      </c>
    </row>
    <row r="133" spans="1:9" ht="25.5">
      <c r="A133"/>
      <c r="B133" s="35" t="s">
        <v>0</v>
      </c>
      <c r="C133" s="84" t="s">
        <v>246</v>
      </c>
      <c r="D133" s="6" t="s">
        <v>311</v>
      </c>
      <c r="E133" s="5" t="s">
        <v>311</v>
      </c>
      <c r="F133" s="6" t="s">
        <v>311</v>
      </c>
      <c r="G133" s="7" t="s">
        <v>0</v>
      </c>
      <c r="H133" s="7" t="s">
        <v>0</v>
      </c>
      <c r="I133" s="36" t="s">
        <v>0</v>
      </c>
    </row>
    <row r="134" spans="1:9">
      <c r="A134"/>
      <c r="B134" s="71" t="s">
        <v>65</v>
      </c>
      <c r="C134" s="69" t="s">
        <v>245</v>
      </c>
      <c r="D134" s="6" t="s">
        <v>2</v>
      </c>
      <c r="E134" s="5" t="s">
        <v>2</v>
      </c>
      <c r="F134" s="6" t="s">
        <v>2</v>
      </c>
      <c r="G134" s="94">
        <v>0</v>
      </c>
      <c r="H134" s="94">
        <f t="shared" ref="H134:H143" si="17">G134/1.23</f>
        <v>0</v>
      </c>
      <c r="I134" s="70" t="s">
        <v>0</v>
      </c>
    </row>
    <row r="135" spans="1:9">
      <c r="A135"/>
      <c r="B135" s="71" t="s">
        <v>66</v>
      </c>
      <c r="C135" s="88" t="s">
        <v>67</v>
      </c>
      <c r="D135" s="6" t="s">
        <v>2</v>
      </c>
      <c r="E135" s="5" t="s">
        <v>2</v>
      </c>
      <c r="F135" s="6" t="s">
        <v>2</v>
      </c>
      <c r="G135" s="94">
        <v>0</v>
      </c>
      <c r="H135" s="94">
        <f t="shared" si="17"/>
        <v>0</v>
      </c>
      <c r="I135" s="70" t="s">
        <v>0</v>
      </c>
    </row>
    <row r="136" spans="1:9">
      <c r="A136"/>
      <c r="B136" s="219" t="s">
        <v>68</v>
      </c>
      <c r="C136" s="88" t="s">
        <v>247</v>
      </c>
      <c r="D136" s="6" t="s">
        <v>2</v>
      </c>
      <c r="E136" s="5" t="s">
        <v>2</v>
      </c>
      <c r="F136" s="6" t="s">
        <v>2</v>
      </c>
      <c r="G136" s="94">
        <v>0</v>
      </c>
      <c r="H136" s="94">
        <f t="shared" si="17"/>
        <v>0</v>
      </c>
      <c r="I136" s="218" t="s">
        <v>0</v>
      </c>
    </row>
    <row r="137" spans="1:9">
      <c r="A137"/>
      <c r="B137" s="219" t="s">
        <v>0</v>
      </c>
      <c r="C137" s="2" t="s">
        <v>206</v>
      </c>
      <c r="D137" s="6" t="s">
        <v>2</v>
      </c>
      <c r="E137" s="5" t="s">
        <v>2</v>
      </c>
      <c r="F137" s="6" t="s">
        <v>2</v>
      </c>
      <c r="G137" s="94" t="s">
        <v>0</v>
      </c>
      <c r="H137" s="94"/>
      <c r="I137" s="218" t="s">
        <v>0</v>
      </c>
    </row>
    <row r="138" spans="1:9">
      <c r="A138"/>
      <c r="B138" s="71" t="s">
        <v>69</v>
      </c>
      <c r="C138" s="3" t="s">
        <v>248</v>
      </c>
      <c r="D138" s="6" t="s">
        <v>2</v>
      </c>
      <c r="E138" s="5" t="s">
        <v>2</v>
      </c>
      <c r="F138" s="6" t="s">
        <v>2</v>
      </c>
      <c r="G138" s="94">
        <v>0</v>
      </c>
      <c r="H138" s="94">
        <f t="shared" si="17"/>
        <v>0</v>
      </c>
      <c r="I138" s="70" t="s">
        <v>0</v>
      </c>
    </row>
    <row r="139" spans="1:9" ht="25.5">
      <c r="A139"/>
      <c r="B139" s="37" t="s">
        <v>0</v>
      </c>
      <c r="C139" s="88" t="s">
        <v>249</v>
      </c>
      <c r="D139" s="6" t="s">
        <v>2</v>
      </c>
      <c r="E139" s="5" t="s">
        <v>2</v>
      </c>
      <c r="F139" s="6" t="s">
        <v>2</v>
      </c>
      <c r="G139" s="94" t="s">
        <v>0</v>
      </c>
      <c r="H139" s="94"/>
      <c r="I139" s="38" t="s">
        <v>0</v>
      </c>
    </row>
    <row r="140" spans="1:9">
      <c r="A140"/>
      <c r="B140" s="219" t="s">
        <v>70</v>
      </c>
      <c r="C140" s="3" t="s">
        <v>250</v>
      </c>
      <c r="D140" s="6" t="s">
        <v>2</v>
      </c>
      <c r="E140" s="5" t="s">
        <v>2</v>
      </c>
      <c r="F140" s="6" t="s">
        <v>2</v>
      </c>
      <c r="G140" s="100">
        <v>2950</v>
      </c>
      <c r="H140" s="100">
        <f t="shared" si="17"/>
        <v>2398.3739837398375</v>
      </c>
      <c r="I140" s="218" t="s">
        <v>0</v>
      </c>
    </row>
    <row r="141" spans="1:9">
      <c r="A141"/>
      <c r="B141" s="219" t="s">
        <v>0</v>
      </c>
      <c r="C141" s="2" t="s">
        <v>207</v>
      </c>
      <c r="D141" s="6" t="s">
        <v>2</v>
      </c>
      <c r="E141" s="5" t="s">
        <v>2</v>
      </c>
      <c r="F141" s="6" t="s">
        <v>2</v>
      </c>
      <c r="G141" s="100" t="s">
        <v>0</v>
      </c>
      <c r="H141" s="100"/>
      <c r="I141" s="218" t="s">
        <v>0</v>
      </c>
    </row>
    <row r="142" spans="1:9">
      <c r="A142"/>
      <c r="B142" s="219" t="s">
        <v>0</v>
      </c>
      <c r="C142" s="2" t="s">
        <v>208</v>
      </c>
      <c r="D142" s="6" t="s">
        <v>2</v>
      </c>
      <c r="E142" s="5" t="s">
        <v>2</v>
      </c>
      <c r="F142" s="6" t="s">
        <v>2</v>
      </c>
      <c r="G142" s="100" t="s">
        <v>0</v>
      </c>
      <c r="H142" s="100"/>
      <c r="I142" s="218" t="s">
        <v>0</v>
      </c>
    </row>
    <row r="143" spans="1:9">
      <c r="A143"/>
      <c r="B143" s="219" t="s">
        <v>71</v>
      </c>
      <c r="C143" s="88" t="s">
        <v>247</v>
      </c>
      <c r="D143" s="6" t="s">
        <v>2</v>
      </c>
      <c r="E143" s="5" t="s">
        <v>2</v>
      </c>
      <c r="F143" s="6" t="s">
        <v>2</v>
      </c>
      <c r="G143" s="100">
        <v>2550</v>
      </c>
      <c r="H143" s="100">
        <f t="shared" si="17"/>
        <v>2073.1707317073169</v>
      </c>
      <c r="I143" s="218" t="s">
        <v>0</v>
      </c>
    </row>
    <row r="144" spans="1:9">
      <c r="A144"/>
      <c r="B144" s="219" t="s">
        <v>0</v>
      </c>
      <c r="C144" s="2" t="s">
        <v>209</v>
      </c>
      <c r="D144" s="6" t="s">
        <v>2</v>
      </c>
      <c r="E144" s="5" t="s">
        <v>2</v>
      </c>
      <c r="F144" s="6" t="s">
        <v>2</v>
      </c>
      <c r="G144" s="100" t="s">
        <v>0</v>
      </c>
      <c r="H144" s="100"/>
      <c r="I144" s="218" t="s">
        <v>0</v>
      </c>
    </row>
    <row r="145" spans="1:9">
      <c r="A145"/>
      <c r="B145" s="219" t="s">
        <v>0</v>
      </c>
      <c r="C145" s="2" t="s">
        <v>208</v>
      </c>
      <c r="D145" s="6" t="s">
        <v>2</v>
      </c>
      <c r="E145" s="5" t="s">
        <v>2</v>
      </c>
      <c r="F145" s="6" t="s">
        <v>2</v>
      </c>
      <c r="G145" s="100" t="s">
        <v>0</v>
      </c>
      <c r="H145" s="100"/>
      <c r="I145" s="218" t="s">
        <v>0</v>
      </c>
    </row>
    <row r="146" spans="1:9">
      <c r="A146"/>
      <c r="B146" s="219" t="s">
        <v>72</v>
      </c>
      <c r="C146" s="69" t="s">
        <v>248</v>
      </c>
      <c r="D146" s="6" t="s">
        <v>2</v>
      </c>
      <c r="E146" s="5" t="s">
        <v>2</v>
      </c>
      <c r="F146" s="6" t="s">
        <v>2</v>
      </c>
      <c r="G146" s="100">
        <v>2550</v>
      </c>
      <c r="H146" s="100">
        <f t="shared" ref="H146" si="18">G146/1.23</f>
        <v>2073.1707317073169</v>
      </c>
      <c r="I146" s="218"/>
    </row>
    <row r="147" spans="1:9">
      <c r="A147"/>
      <c r="B147" s="219" t="s">
        <v>0</v>
      </c>
      <c r="C147" s="2" t="s">
        <v>208</v>
      </c>
      <c r="D147" s="6" t="s">
        <v>2</v>
      </c>
      <c r="E147" s="5" t="s">
        <v>2</v>
      </c>
      <c r="F147" s="6" t="s">
        <v>2</v>
      </c>
      <c r="G147" s="94" t="s">
        <v>0</v>
      </c>
      <c r="H147" s="94" t="s">
        <v>0</v>
      </c>
      <c r="I147" s="218" t="s">
        <v>0</v>
      </c>
    </row>
    <row r="148" spans="1:9" ht="15.75" thickBot="1">
      <c r="A148"/>
      <c r="B148" s="219" t="s">
        <v>0</v>
      </c>
      <c r="C148" s="2" t="s">
        <v>207</v>
      </c>
      <c r="D148" s="6" t="s">
        <v>2</v>
      </c>
      <c r="E148" s="5" t="s">
        <v>2</v>
      </c>
      <c r="F148" s="6" t="s">
        <v>2</v>
      </c>
      <c r="G148" s="94" t="s">
        <v>0</v>
      </c>
      <c r="H148" s="94" t="s">
        <v>0</v>
      </c>
      <c r="I148" s="218" t="s">
        <v>0</v>
      </c>
    </row>
    <row r="149" spans="1:9">
      <c r="A149"/>
      <c r="B149" s="213" t="s">
        <v>188</v>
      </c>
      <c r="C149" s="214" t="s">
        <v>0</v>
      </c>
      <c r="D149" s="215" t="s">
        <v>0</v>
      </c>
      <c r="E149" s="216" t="s">
        <v>0</v>
      </c>
      <c r="F149" s="215" t="s">
        <v>0</v>
      </c>
      <c r="G149" s="217" t="s">
        <v>0</v>
      </c>
      <c r="H149" s="217" t="s">
        <v>0</v>
      </c>
      <c r="I149" s="218" t="s">
        <v>0</v>
      </c>
    </row>
    <row r="150" spans="1:9" ht="38.25">
      <c r="A150"/>
      <c r="B150" s="146" t="s">
        <v>416</v>
      </c>
      <c r="C150" s="143" t="s">
        <v>417</v>
      </c>
      <c r="D150" s="112" t="s">
        <v>2</v>
      </c>
      <c r="E150" s="138" t="s">
        <v>2</v>
      </c>
      <c r="F150" s="112" t="s">
        <v>2</v>
      </c>
      <c r="G150" s="183">
        <v>2230</v>
      </c>
      <c r="H150" s="183">
        <f>G150/1.23</f>
        <v>1813.0081300813008</v>
      </c>
      <c r="I150" s="134" t="s">
        <v>425</v>
      </c>
    </row>
    <row r="151" spans="1:9" ht="242.25">
      <c r="A151"/>
      <c r="B151" s="39" t="s">
        <v>73</v>
      </c>
      <c r="C151" s="3" t="s">
        <v>185</v>
      </c>
      <c r="D151" s="6" t="s">
        <v>6</v>
      </c>
      <c r="E151" s="5" t="s">
        <v>6</v>
      </c>
      <c r="F151" s="6" t="s">
        <v>6</v>
      </c>
      <c r="G151" s="94">
        <v>0</v>
      </c>
      <c r="H151" s="94">
        <v>0</v>
      </c>
      <c r="I151" s="127" t="s">
        <v>388</v>
      </c>
    </row>
    <row r="152" spans="1:9" ht="63.75">
      <c r="A152"/>
      <c r="B152" s="40" t="s">
        <v>74</v>
      </c>
      <c r="C152" s="3" t="s">
        <v>186</v>
      </c>
      <c r="D152" s="6" t="s">
        <v>6</v>
      </c>
      <c r="E152" s="5" t="s">
        <v>6</v>
      </c>
      <c r="F152" s="6" t="s">
        <v>6</v>
      </c>
      <c r="G152" s="94">
        <v>0</v>
      </c>
      <c r="H152" s="94">
        <v>0</v>
      </c>
      <c r="I152" s="104" t="s">
        <v>389</v>
      </c>
    </row>
    <row r="153" spans="1:9" ht="38.25">
      <c r="A153"/>
      <c r="B153" s="41" t="s">
        <v>75</v>
      </c>
      <c r="C153" s="3" t="s">
        <v>187</v>
      </c>
      <c r="D153" s="6" t="s">
        <v>6</v>
      </c>
      <c r="E153" s="5" t="s">
        <v>6</v>
      </c>
      <c r="F153" s="6" t="s">
        <v>6</v>
      </c>
      <c r="G153" s="94">
        <v>0</v>
      </c>
      <c r="H153" s="94">
        <v>0</v>
      </c>
      <c r="I153" s="42" t="s">
        <v>288</v>
      </c>
    </row>
    <row r="154" spans="1:9" ht="64.5" thickBot="1">
      <c r="A154"/>
      <c r="B154" s="43" t="s">
        <v>76</v>
      </c>
      <c r="C154" s="3" t="s">
        <v>390</v>
      </c>
      <c r="D154" s="6" t="s">
        <v>6</v>
      </c>
      <c r="E154" s="5" t="s">
        <v>6</v>
      </c>
      <c r="F154" s="6" t="s">
        <v>6</v>
      </c>
      <c r="G154" s="94">
        <v>0</v>
      </c>
      <c r="H154" s="94">
        <v>0</v>
      </c>
      <c r="I154" s="105" t="s">
        <v>391</v>
      </c>
    </row>
    <row r="155" spans="1:9">
      <c r="A155"/>
      <c r="B155" s="213" t="s">
        <v>189</v>
      </c>
      <c r="C155" s="214" t="s">
        <v>0</v>
      </c>
      <c r="D155" s="215" t="s">
        <v>0</v>
      </c>
      <c r="E155" s="216" t="s">
        <v>0</v>
      </c>
      <c r="F155" s="215" t="s">
        <v>0</v>
      </c>
      <c r="G155" s="217" t="s">
        <v>0</v>
      </c>
      <c r="H155" s="217" t="s">
        <v>0</v>
      </c>
      <c r="I155" s="218" t="s">
        <v>0</v>
      </c>
    </row>
    <row r="156" spans="1:9">
      <c r="A156"/>
      <c r="B156" s="219" t="s">
        <v>77</v>
      </c>
      <c r="C156" s="3" t="s">
        <v>337</v>
      </c>
      <c r="D156" s="6" t="s">
        <v>2</v>
      </c>
      <c r="E156" s="5" t="s">
        <v>6</v>
      </c>
      <c r="F156" s="6" t="s">
        <v>2</v>
      </c>
      <c r="G156" s="94">
        <v>0</v>
      </c>
      <c r="H156" s="94">
        <v>0</v>
      </c>
      <c r="I156" s="220" t="s">
        <v>338</v>
      </c>
    </row>
    <row r="157" spans="1:9" ht="15.75" thickBot="1">
      <c r="A157"/>
      <c r="B157" s="219" t="s">
        <v>0</v>
      </c>
      <c r="C157" s="2" t="s">
        <v>149</v>
      </c>
      <c r="D157" s="6" t="s">
        <v>2</v>
      </c>
      <c r="E157" s="5" t="s">
        <v>0</v>
      </c>
      <c r="F157" s="6" t="s">
        <v>2</v>
      </c>
      <c r="G157" s="7" t="s">
        <v>0</v>
      </c>
      <c r="H157" s="7" t="s">
        <v>0</v>
      </c>
      <c r="I157" s="221" t="s">
        <v>0</v>
      </c>
    </row>
    <row r="158" spans="1:9">
      <c r="A158"/>
      <c r="B158" s="213" t="s">
        <v>190</v>
      </c>
      <c r="C158" s="214" t="s">
        <v>0</v>
      </c>
      <c r="D158" s="215" t="s">
        <v>0</v>
      </c>
      <c r="E158" s="216" t="s">
        <v>0</v>
      </c>
      <c r="F158" s="215" t="s">
        <v>0</v>
      </c>
      <c r="G158" s="217" t="s">
        <v>0</v>
      </c>
      <c r="H158" s="217" t="s">
        <v>0</v>
      </c>
      <c r="I158" s="218" t="s">
        <v>0</v>
      </c>
    </row>
    <row r="159" spans="1:9" ht="26.25" thickBot="1">
      <c r="A159"/>
      <c r="B159" s="44" t="s">
        <v>78</v>
      </c>
      <c r="C159" s="3" t="s">
        <v>191</v>
      </c>
      <c r="D159" s="6" t="s">
        <v>6</v>
      </c>
      <c r="E159" s="5" t="s">
        <v>6</v>
      </c>
      <c r="F159" s="6" t="s">
        <v>6</v>
      </c>
      <c r="G159" s="94">
        <v>0</v>
      </c>
      <c r="H159" s="94">
        <v>0</v>
      </c>
      <c r="I159" s="105" t="s">
        <v>339</v>
      </c>
    </row>
    <row r="160" spans="1:9">
      <c r="A160"/>
      <c r="B160" s="213" t="s">
        <v>192</v>
      </c>
      <c r="C160" s="214" t="s">
        <v>0</v>
      </c>
      <c r="D160" s="215" t="s">
        <v>0</v>
      </c>
      <c r="E160" s="216" t="s">
        <v>0</v>
      </c>
      <c r="F160" s="215" t="s">
        <v>0</v>
      </c>
      <c r="G160" s="217" t="s">
        <v>0</v>
      </c>
      <c r="H160" s="217" t="s">
        <v>0</v>
      </c>
      <c r="I160" s="218" t="s">
        <v>0</v>
      </c>
    </row>
    <row r="161" spans="1:9" ht="90" customHeight="1">
      <c r="A161"/>
      <c r="B161" s="219" t="s">
        <v>79</v>
      </c>
      <c r="C161" s="3" t="s">
        <v>193</v>
      </c>
      <c r="D161" s="6" t="s">
        <v>2</v>
      </c>
      <c r="E161" s="5" t="s">
        <v>0</v>
      </c>
      <c r="F161" s="6" t="s">
        <v>2</v>
      </c>
      <c r="G161" s="94">
        <v>1970</v>
      </c>
      <c r="H161" s="94">
        <f t="shared" ref="H161" si="19">G161/1.23</f>
        <v>1601.6260162601627</v>
      </c>
      <c r="I161" s="220" t="s">
        <v>392</v>
      </c>
    </row>
    <row r="162" spans="1:9">
      <c r="A162"/>
      <c r="B162" s="219" t="s">
        <v>0</v>
      </c>
      <c r="C162" s="2" t="s">
        <v>194</v>
      </c>
      <c r="D162" s="6" t="s">
        <v>2</v>
      </c>
      <c r="E162" s="5" t="s">
        <v>0</v>
      </c>
      <c r="F162" s="6" t="s">
        <v>2</v>
      </c>
      <c r="G162" s="94" t="s">
        <v>0</v>
      </c>
      <c r="H162" s="94" t="s">
        <v>0</v>
      </c>
      <c r="I162" s="221" t="s">
        <v>0</v>
      </c>
    </row>
    <row r="163" spans="1:9">
      <c r="A163"/>
      <c r="B163" s="219" t="s">
        <v>80</v>
      </c>
      <c r="C163" s="3" t="s">
        <v>81</v>
      </c>
      <c r="D163" s="6" t="s">
        <v>2</v>
      </c>
      <c r="E163" s="5" t="s">
        <v>6</v>
      </c>
      <c r="F163" s="6" t="s">
        <v>2</v>
      </c>
      <c r="G163" s="100">
        <v>3700</v>
      </c>
      <c r="H163" s="100">
        <f t="shared" ref="H163" si="20">G163/1.23</f>
        <v>3008.1300813008129</v>
      </c>
      <c r="I163" s="221"/>
    </row>
    <row r="164" spans="1:9">
      <c r="A164"/>
      <c r="B164" s="219" t="s">
        <v>0</v>
      </c>
      <c r="C164" s="2" t="s">
        <v>210</v>
      </c>
      <c r="D164" s="6" t="s">
        <v>2</v>
      </c>
      <c r="E164" s="5" t="s">
        <v>2</v>
      </c>
      <c r="F164" s="6" t="s">
        <v>2</v>
      </c>
      <c r="G164" s="7" t="s">
        <v>0</v>
      </c>
      <c r="H164" s="7" t="s">
        <v>0</v>
      </c>
      <c r="I164" s="221"/>
    </row>
    <row r="165" spans="1:9" ht="191.25">
      <c r="A165"/>
      <c r="B165" s="45" t="s">
        <v>82</v>
      </c>
      <c r="C165" s="3" t="s">
        <v>393</v>
      </c>
      <c r="D165" s="6" t="s">
        <v>6</v>
      </c>
      <c r="E165" s="5" t="s">
        <v>6</v>
      </c>
      <c r="F165" s="6" t="s">
        <v>6</v>
      </c>
      <c r="G165" s="94">
        <v>0</v>
      </c>
      <c r="H165" s="94">
        <f t="shared" ref="H165:H166" si="21">G165/1.23</f>
        <v>0</v>
      </c>
      <c r="I165" s="140" t="s">
        <v>424</v>
      </c>
    </row>
    <row r="166" spans="1:9" ht="77.25" customHeight="1">
      <c r="A166"/>
      <c r="B166" s="219" t="s">
        <v>83</v>
      </c>
      <c r="C166" s="3" t="s">
        <v>394</v>
      </c>
      <c r="D166" s="112" t="s">
        <v>2</v>
      </c>
      <c r="E166" s="5" t="s">
        <v>6</v>
      </c>
      <c r="F166" s="112" t="s">
        <v>2</v>
      </c>
      <c r="G166" s="94">
        <v>1500</v>
      </c>
      <c r="H166" s="94">
        <f t="shared" si="21"/>
        <v>1219.5121951219512</v>
      </c>
      <c r="I166" s="221" t="s">
        <v>347</v>
      </c>
    </row>
    <row r="167" spans="1:9">
      <c r="A167"/>
      <c r="B167" s="219" t="s">
        <v>0</v>
      </c>
      <c r="C167" s="2" t="s">
        <v>195</v>
      </c>
      <c r="D167" s="6" t="s">
        <v>0</v>
      </c>
      <c r="E167" s="5" t="s">
        <v>2</v>
      </c>
      <c r="F167" s="6" t="s">
        <v>0</v>
      </c>
      <c r="G167" s="94" t="s">
        <v>0</v>
      </c>
      <c r="H167" s="94" t="s">
        <v>0</v>
      </c>
      <c r="I167" s="221" t="s">
        <v>0</v>
      </c>
    </row>
    <row r="168" spans="1:9">
      <c r="A168"/>
      <c r="B168" s="219" t="s">
        <v>84</v>
      </c>
      <c r="C168" s="214" t="s">
        <v>196</v>
      </c>
      <c r="D168" s="6" t="s">
        <v>2</v>
      </c>
      <c r="E168" s="5" t="s">
        <v>0</v>
      </c>
      <c r="F168" s="6" t="s">
        <v>2</v>
      </c>
      <c r="G168" s="94">
        <v>730</v>
      </c>
      <c r="H168" s="94">
        <f t="shared" ref="H168:H170" si="22">G168/1.23</f>
        <v>593.4959349593496</v>
      </c>
      <c r="I168" s="246" t="s">
        <v>442</v>
      </c>
    </row>
    <row r="169" spans="1:9">
      <c r="A169"/>
      <c r="B169" s="219" t="s">
        <v>0</v>
      </c>
      <c r="C169" s="214" t="s">
        <v>0</v>
      </c>
      <c r="D169" s="6" t="s">
        <v>0</v>
      </c>
      <c r="E169" s="5" t="s">
        <v>2</v>
      </c>
      <c r="F169" s="6" t="s">
        <v>0</v>
      </c>
      <c r="G169" s="94">
        <v>0</v>
      </c>
      <c r="H169" s="94">
        <f t="shared" si="22"/>
        <v>0</v>
      </c>
      <c r="I169" s="247" t="s">
        <v>0</v>
      </c>
    </row>
    <row r="170" spans="1:9">
      <c r="A170"/>
      <c r="B170" s="219" t="s">
        <v>0</v>
      </c>
      <c r="C170" s="2" t="s">
        <v>227</v>
      </c>
      <c r="D170" s="6" t="s">
        <v>2</v>
      </c>
      <c r="E170" s="5" t="s">
        <v>2</v>
      </c>
      <c r="F170" s="6" t="s">
        <v>2</v>
      </c>
      <c r="G170" s="94">
        <v>0</v>
      </c>
      <c r="H170" s="94">
        <f t="shared" si="22"/>
        <v>0</v>
      </c>
      <c r="I170" s="247" t="s">
        <v>0</v>
      </c>
    </row>
    <row r="171" spans="1:9">
      <c r="A171"/>
      <c r="B171" s="219" t="s">
        <v>0</v>
      </c>
      <c r="C171" s="89" t="s">
        <v>197</v>
      </c>
      <c r="D171" s="6" t="s">
        <v>2</v>
      </c>
      <c r="E171" s="5" t="s">
        <v>2</v>
      </c>
      <c r="F171" s="6" t="s">
        <v>2</v>
      </c>
      <c r="G171" s="94" t="s">
        <v>0</v>
      </c>
      <c r="H171" s="94" t="s">
        <v>0</v>
      </c>
      <c r="I171" s="247" t="s">
        <v>0</v>
      </c>
    </row>
    <row r="172" spans="1:9">
      <c r="A172"/>
      <c r="B172" s="219" t="s">
        <v>0</v>
      </c>
      <c r="C172" s="2" t="s">
        <v>148</v>
      </c>
      <c r="D172" s="6" t="s">
        <v>2</v>
      </c>
      <c r="E172" s="5" t="s">
        <v>0</v>
      </c>
      <c r="F172" s="6" t="s">
        <v>2</v>
      </c>
      <c r="G172" s="94" t="s">
        <v>0</v>
      </c>
      <c r="H172" s="94" t="s">
        <v>0</v>
      </c>
      <c r="I172" s="247" t="s">
        <v>0</v>
      </c>
    </row>
    <row r="173" spans="1:9">
      <c r="A173"/>
      <c r="B173" s="219" t="s">
        <v>0</v>
      </c>
      <c r="C173" s="2" t="s">
        <v>149</v>
      </c>
      <c r="D173" s="6" t="s">
        <v>0</v>
      </c>
      <c r="E173" s="5" t="s">
        <v>2</v>
      </c>
      <c r="F173" s="6" t="s">
        <v>0</v>
      </c>
      <c r="G173" s="94" t="s">
        <v>0</v>
      </c>
      <c r="H173" s="94" t="s">
        <v>0</v>
      </c>
      <c r="I173" s="247" t="s">
        <v>0</v>
      </c>
    </row>
    <row r="174" spans="1:9" ht="114.75">
      <c r="A174"/>
      <c r="B174" s="46" t="s">
        <v>85</v>
      </c>
      <c r="C174" s="3" t="s">
        <v>199</v>
      </c>
      <c r="D174" s="6" t="s">
        <v>0</v>
      </c>
      <c r="E174" s="5" t="s">
        <v>6</v>
      </c>
      <c r="F174" s="6" t="s">
        <v>0</v>
      </c>
      <c r="G174" s="94">
        <v>0</v>
      </c>
      <c r="H174" s="94">
        <f t="shared" ref="H174" si="23">G174/1.23</f>
        <v>0</v>
      </c>
      <c r="I174" s="109" t="s">
        <v>348</v>
      </c>
    </row>
    <row r="175" spans="1:9" ht="25.5">
      <c r="A175"/>
      <c r="B175" s="219" t="s">
        <v>86</v>
      </c>
      <c r="C175" s="3" t="s">
        <v>198</v>
      </c>
      <c r="D175" s="6" t="s">
        <v>2</v>
      </c>
      <c r="E175" s="181" t="s">
        <v>311</v>
      </c>
      <c r="F175" s="6" t="s">
        <v>2</v>
      </c>
      <c r="G175" s="94">
        <v>0</v>
      </c>
      <c r="H175" s="94">
        <f t="shared" ref="H175" si="24">G175/1.23</f>
        <v>0</v>
      </c>
      <c r="I175" s="221" t="s">
        <v>327</v>
      </c>
    </row>
    <row r="176" spans="1:9" ht="15.75" thickBot="1">
      <c r="A176"/>
      <c r="B176" s="219" t="s">
        <v>0</v>
      </c>
      <c r="C176" s="2" t="s">
        <v>149</v>
      </c>
      <c r="D176" s="6" t="s">
        <v>2</v>
      </c>
      <c r="E176" s="5" t="s">
        <v>2</v>
      </c>
      <c r="F176" s="6" t="s">
        <v>2</v>
      </c>
      <c r="G176" s="7" t="s">
        <v>0</v>
      </c>
      <c r="H176" s="7" t="s">
        <v>0</v>
      </c>
      <c r="I176" s="221" t="s">
        <v>0</v>
      </c>
    </row>
    <row r="177" spans="1:9">
      <c r="A177"/>
      <c r="B177" s="213" t="s">
        <v>200</v>
      </c>
      <c r="C177" s="214" t="s">
        <v>0</v>
      </c>
      <c r="D177" s="215" t="s">
        <v>0</v>
      </c>
      <c r="E177" s="216" t="s">
        <v>0</v>
      </c>
      <c r="F177" s="215" t="s">
        <v>0</v>
      </c>
      <c r="G177" s="217" t="s">
        <v>0</v>
      </c>
      <c r="H177" s="217" t="s">
        <v>0</v>
      </c>
      <c r="I177" s="218" t="s">
        <v>0</v>
      </c>
    </row>
    <row r="178" spans="1:9" ht="153">
      <c r="A178"/>
      <c r="B178" s="184" t="s">
        <v>87</v>
      </c>
      <c r="C178" s="191" t="s">
        <v>252</v>
      </c>
      <c r="D178" s="186" t="s">
        <v>6</v>
      </c>
      <c r="E178" s="186" t="s">
        <v>6</v>
      </c>
      <c r="F178" s="186" t="s">
        <v>6</v>
      </c>
      <c r="G178" s="192" t="s">
        <v>0</v>
      </c>
      <c r="H178" s="192" t="s">
        <v>0</v>
      </c>
      <c r="I178" s="193" t="s">
        <v>395</v>
      </c>
    </row>
    <row r="179" spans="1:9" ht="273.60000000000002" customHeight="1">
      <c r="A179"/>
      <c r="B179" s="219" t="s">
        <v>88</v>
      </c>
      <c r="C179" s="3" t="s">
        <v>203</v>
      </c>
      <c r="D179" s="6" t="s">
        <v>311</v>
      </c>
      <c r="E179" s="5" t="s">
        <v>311</v>
      </c>
      <c r="F179" s="6" t="s">
        <v>311</v>
      </c>
      <c r="G179" s="94">
        <v>0</v>
      </c>
      <c r="H179" s="94">
        <f t="shared" ref="H179:H183" si="25">G179/1.23</f>
        <v>0</v>
      </c>
      <c r="I179" s="220" t="s">
        <v>349</v>
      </c>
    </row>
    <row r="180" spans="1:9">
      <c r="A180"/>
      <c r="B180" s="219" t="s">
        <v>0</v>
      </c>
      <c r="C180" s="2" t="s">
        <v>202</v>
      </c>
      <c r="D180" s="6" t="s">
        <v>2</v>
      </c>
      <c r="E180" s="5" t="s">
        <v>2</v>
      </c>
      <c r="F180" s="6" t="s">
        <v>2</v>
      </c>
      <c r="G180" s="94" t="s">
        <v>0</v>
      </c>
      <c r="H180" s="94"/>
      <c r="I180" s="221" t="s">
        <v>0</v>
      </c>
    </row>
    <row r="181" spans="1:9" ht="260.45" customHeight="1">
      <c r="A181"/>
      <c r="B181" s="219" t="s">
        <v>89</v>
      </c>
      <c r="C181" s="3" t="s">
        <v>201</v>
      </c>
      <c r="D181" s="6" t="s">
        <v>2</v>
      </c>
      <c r="E181" s="5" t="s">
        <v>2</v>
      </c>
      <c r="F181" s="6" t="s">
        <v>2</v>
      </c>
      <c r="G181" s="156">
        <v>1910</v>
      </c>
      <c r="H181" s="156">
        <f t="shared" ref="H181" si="26">G181/1.23</f>
        <v>1552.8455284552845</v>
      </c>
      <c r="I181" s="221" t="s">
        <v>360</v>
      </c>
    </row>
    <row r="182" spans="1:9">
      <c r="A182"/>
      <c r="B182" s="219" t="s">
        <v>0</v>
      </c>
      <c r="C182" s="2" t="s">
        <v>219</v>
      </c>
      <c r="D182" s="6" t="s">
        <v>2</v>
      </c>
      <c r="E182" s="5" t="s">
        <v>2</v>
      </c>
      <c r="F182" s="6" t="s">
        <v>2</v>
      </c>
      <c r="G182" s="100" t="s">
        <v>0</v>
      </c>
      <c r="H182" s="100" t="s">
        <v>0</v>
      </c>
      <c r="I182" s="221" t="s">
        <v>0</v>
      </c>
    </row>
    <row r="183" spans="1:9" ht="199.5" customHeight="1" thickBot="1">
      <c r="A183"/>
      <c r="B183" s="200" t="s">
        <v>90</v>
      </c>
      <c r="C183" s="3" t="s">
        <v>253</v>
      </c>
      <c r="D183" s="181" t="s">
        <v>311</v>
      </c>
      <c r="E183" s="181" t="s">
        <v>311</v>
      </c>
      <c r="F183" s="181" t="s">
        <v>311</v>
      </c>
      <c r="G183" s="183">
        <v>0</v>
      </c>
      <c r="H183" s="183">
        <f t="shared" si="25"/>
        <v>0</v>
      </c>
      <c r="I183" s="201" t="s">
        <v>396</v>
      </c>
    </row>
    <row r="184" spans="1:9">
      <c r="A184"/>
      <c r="B184" s="213" t="s">
        <v>254</v>
      </c>
      <c r="C184" s="214" t="s">
        <v>0</v>
      </c>
      <c r="D184" s="215" t="s">
        <v>0</v>
      </c>
      <c r="E184" s="216" t="s">
        <v>0</v>
      </c>
      <c r="F184" s="215" t="s">
        <v>0</v>
      </c>
      <c r="G184" s="217" t="s">
        <v>0</v>
      </c>
      <c r="H184" s="217" t="s">
        <v>0</v>
      </c>
      <c r="I184" s="218" t="s">
        <v>0</v>
      </c>
    </row>
    <row r="185" spans="1:9" ht="30.75" customHeight="1">
      <c r="A185"/>
      <c r="B185" s="219" t="s">
        <v>91</v>
      </c>
      <c r="C185" s="88" t="s">
        <v>255</v>
      </c>
      <c r="D185" s="6" t="s">
        <v>2</v>
      </c>
      <c r="E185" s="5" t="s">
        <v>2</v>
      </c>
      <c r="F185" s="6" t="s">
        <v>2</v>
      </c>
      <c r="G185" s="94">
        <v>830</v>
      </c>
      <c r="H185" s="94">
        <f t="shared" ref="H185:H204" si="27">G185/1.23</f>
        <v>674.79674796747963</v>
      </c>
      <c r="I185" s="220" t="s">
        <v>340</v>
      </c>
    </row>
    <row r="186" spans="1:9">
      <c r="A186"/>
      <c r="B186" s="219" t="s">
        <v>0</v>
      </c>
      <c r="C186" s="2" t="s">
        <v>220</v>
      </c>
      <c r="D186" s="6" t="s">
        <v>2</v>
      </c>
      <c r="E186" s="5" t="s">
        <v>2</v>
      </c>
      <c r="F186" s="6" t="s">
        <v>2</v>
      </c>
      <c r="G186" s="94" t="s">
        <v>0</v>
      </c>
      <c r="H186" s="94"/>
      <c r="I186" s="221" t="s">
        <v>0</v>
      </c>
    </row>
    <row r="187" spans="1:9">
      <c r="A187"/>
      <c r="B187" s="219" t="s">
        <v>0</v>
      </c>
      <c r="C187" s="2" t="s">
        <v>148</v>
      </c>
      <c r="D187" s="6" t="s">
        <v>2</v>
      </c>
      <c r="E187" s="5" t="s">
        <v>0</v>
      </c>
      <c r="F187" s="6" t="s">
        <v>2</v>
      </c>
      <c r="G187" s="94" t="s">
        <v>0</v>
      </c>
      <c r="H187" s="94"/>
      <c r="I187" s="221" t="s">
        <v>0</v>
      </c>
    </row>
    <row r="188" spans="1:9" ht="25.5">
      <c r="A188"/>
      <c r="B188" s="219" t="s">
        <v>0</v>
      </c>
      <c r="C188" s="2" t="s">
        <v>211</v>
      </c>
      <c r="D188" s="6" t="s">
        <v>2</v>
      </c>
      <c r="E188" s="5" t="s">
        <v>2</v>
      </c>
      <c r="F188" s="6" t="s">
        <v>2</v>
      </c>
      <c r="G188" s="94" t="s">
        <v>0</v>
      </c>
      <c r="H188" s="94"/>
      <c r="I188" s="221" t="s">
        <v>0</v>
      </c>
    </row>
    <row r="189" spans="1:9">
      <c r="A189"/>
      <c r="B189" s="219" t="s">
        <v>0</v>
      </c>
      <c r="C189" s="2" t="s">
        <v>212</v>
      </c>
      <c r="D189" s="6" t="s">
        <v>2</v>
      </c>
      <c r="E189" s="5" t="s">
        <v>2</v>
      </c>
      <c r="F189" s="6" t="s">
        <v>2</v>
      </c>
      <c r="G189" s="94" t="s">
        <v>0</v>
      </c>
      <c r="H189" s="94"/>
      <c r="I189" s="221" t="s">
        <v>0</v>
      </c>
    </row>
    <row r="190" spans="1:9" ht="51">
      <c r="A190"/>
      <c r="B190" s="47" t="s">
        <v>92</v>
      </c>
      <c r="C190" s="88" t="s">
        <v>397</v>
      </c>
      <c r="D190" s="6" t="s">
        <v>6</v>
      </c>
      <c r="E190" s="5" t="s">
        <v>6</v>
      </c>
      <c r="F190" s="6" t="s">
        <v>6</v>
      </c>
      <c r="G190" s="94">
        <v>0</v>
      </c>
      <c r="H190" s="94">
        <v>0</v>
      </c>
      <c r="I190" s="108" t="s">
        <v>350</v>
      </c>
    </row>
    <row r="191" spans="1:9" ht="25.5">
      <c r="A191"/>
      <c r="B191" s="48" t="s">
        <v>93</v>
      </c>
      <c r="C191" s="69" t="s">
        <v>398</v>
      </c>
      <c r="D191" s="6" t="s">
        <v>6</v>
      </c>
      <c r="E191" s="5" t="s">
        <v>6</v>
      </c>
      <c r="F191" s="6" t="s">
        <v>6</v>
      </c>
      <c r="G191" s="94">
        <v>0</v>
      </c>
      <c r="H191" s="94">
        <v>0</v>
      </c>
      <c r="I191" s="49" t="s">
        <v>289</v>
      </c>
    </row>
    <row r="192" spans="1:9">
      <c r="A192"/>
      <c r="B192" s="50" t="s">
        <v>94</v>
      </c>
      <c r="C192" s="69" t="s">
        <v>256</v>
      </c>
      <c r="D192" s="6" t="s">
        <v>6</v>
      </c>
      <c r="E192" s="5" t="s">
        <v>6</v>
      </c>
      <c r="F192" s="6" t="s">
        <v>6</v>
      </c>
      <c r="G192" s="94">
        <v>0</v>
      </c>
      <c r="H192" s="94">
        <v>0</v>
      </c>
      <c r="I192" s="102" t="s">
        <v>329</v>
      </c>
    </row>
    <row r="193" spans="1:9" ht="35.85" customHeight="1">
      <c r="A193"/>
      <c r="B193" s="219" t="s">
        <v>95</v>
      </c>
      <c r="C193" s="69" t="s">
        <v>257</v>
      </c>
      <c r="D193" s="6" t="s">
        <v>2</v>
      </c>
      <c r="E193" s="5" t="s">
        <v>2</v>
      </c>
      <c r="F193" s="6" t="s">
        <v>2</v>
      </c>
      <c r="G193" s="94">
        <v>0</v>
      </c>
      <c r="H193" s="94">
        <f t="shared" si="27"/>
        <v>0</v>
      </c>
      <c r="I193" s="220" t="s">
        <v>341</v>
      </c>
    </row>
    <row r="194" spans="1:9">
      <c r="A194"/>
      <c r="B194" s="219" t="s">
        <v>0</v>
      </c>
      <c r="C194" s="2" t="s">
        <v>221</v>
      </c>
      <c r="D194" s="6" t="s">
        <v>2</v>
      </c>
      <c r="E194" s="5" t="s">
        <v>2</v>
      </c>
      <c r="F194" s="6" t="s">
        <v>2</v>
      </c>
      <c r="G194" s="94" t="s">
        <v>0</v>
      </c>
      <c r="H194" s="94"/>
      <c r="I194" s="221" t="s">
        <v>0</v>
      </c>
    </row>
    <row r="195" spans="1:9">
      <c r="A195"/>
      <c r="B195" s="219" t="s">
        <v>0</v>
      </c>
      <c r="C195" s="2" t="s">
        <v>213</v>
      </c>
      <c r="D195" s="6" t="s">
        <v>2</v>
      </c>
      <c r="E195" s="5" t="s">
        <v>2</v>
      </c>
      <c r="F195" s="6" t="s">
        <v>2</v>
      </c>
      <c r="G195" s="94" t="s">
        <v>0</v>
      </c>
      <c r="H195" s="94"/>
      <c r="I195" s="221" t="s">
        <v>0</v>
      </c>
    </row>
    <row r="196" spans="1:9" ht="25.5">
      <c r="A196"/>
      <c r="B196" s="219" t="s">
        <v>96</v>
      </c>
      <c r="C196" s="69" t="s">
        <v>399</v>
      </c>
      <c r="D196" s="6" t="s">
        <v>2</v>
      </c>
      <c r="E196" s="5" t="s">
        <v>2</v>
      </c>
      <c r="F196" s="6" t="s">
        <v>2</v>
      </c>
      <c r="G196" s="100">
        <v>940</v>
      </c>
      <c r="H196" s="100">
        <f t="shared" si="27"/>
        <v>764.22764227642278</v>
      </c>
      <c r="I196" s="218" t="s">
        <v>290</v>
      </c>
    </row>
    <row r="197" spans="1:9">
      <c r="A197"/>
      <c r="B197" s="219"/>
      <c r="C197" s="133" t="s">
        <v>364</v>
      </c>
      <c r="D197" s="131" t="s">
        <v>2</v>
      </c>
      <c r="E197" s="132" t="s">
        <v>2</v>
      </c>
      <c r="F197" s="131" t="s">
        <v>2</v>
      </c>
      <c r="G197" s="100">
        <v>0</v>
      </c>
      <c r="H197" s="100">
        <v>0</v>
      </c>
      <c r="I197" s="218"/>
    </row>
    <row r="198" spans="1:9">
      <c r="A198"/>
      <c r="B198" s="219" t="s">
        <v>0</v>
      </c>
      <c r="C198" s="2" t="s">
        <v>212</v>
      </c>
      <c r="D198" s="6" t="s">
        <v>2</v>
      </c>
      <c r="E198" s="5" t="s">
        <v>2</v>
      </c>
      <c r="F198" s="6" t="s">
        <v>2</v>
      </c>
      <c r="G198" s="100" t="s">
        <v>0</v>
      </c>
      <c r="H198" s="100"/>
      <c r="I198" s="218" t="s">
        <v>0</v>
      </c>
    </row>
    <row r="199" spans="1:9">
      <c r="A199"/>
      <c r="B199" s="219" t="s">
        <v>0</v>
      </c>
      <c r="C199" s="2" t="s">
        <v>206</v>
      </c>
      <c r="D199" s="6" t="s">
        <v>2</v>
      </c>
      <c r="E199" s="5" t="s">
        <v>2</v>
      </c>
      <c r="F199" s="6" t="s">
        <v>2</v>
      </c>
      <c r="G199" s="100" t="s">
        <v>0</v>
      </c>
      <c r="H199" s="100"/>
      <c r="I199" s="218" t="s">
        <v>0</v>
      </c>
    </row>
    <row r="200" spans="1:9" ht="129.19999999999999" customHeight="1">
      <c r="A200"/>
      <c r="B200" s="219" t="s">
        <v>97</v>
      </c>
      <c r="C200" s="69" t="s">
        <v>258</v>
      </c>
      <c r="D200" s="6" t="s">
        <v>2</v>
      </c>
      <c r="E200" s="5" t="s">
        <v>2</v>
      </c>
      <c r="F200" s="6" t="s">
        <v>2</v>
      </c>
      <c r="G200" s="100">
        <v>1300</v>
      </c>
      <c r="H200" s="100">
        <f t="shared" si="27"/>
        <v>1056.9105691056911</v>
      </c>
      <c r="I200" s="218" t="s">
        <v>291</v>
      </c>
    </row>
    <row r="201" spans="1:9">
      <c r="A201"/>
      <c r="B201" s="219"/>
      <c r="C201" s="130" t="s">
        <v>364</v>
      </c>
      <c r="D201" s="128" t="s">
        <v>2</v>
      </c>
      <c r="E201" s="129" t="s">
        <v>2</v>
      </c>
      <c r="F201" s="128" t="s">
        <v>2</v>
      </c>
      <c r="G201" s="100">
        <v>0</v>
      </c>
      <c r="H201" s="100">
        <v>0</v>
      </c>
      <c r="I201" s="218"/>
    </row>
    <row r="202" spans="1:9">
      <c r="A202"/>
      <c r="B202" s="219" t="s">
        <v>0</v>
      </c>
      <c r="C202" s="2" t="s">
        <v>214</v>
      </c>
      <c r="D202" s="6" t="s">
        <v>2</v>
      </c>
      <c r="E202" s="5" t="s">
        <v>2</v>
      </c>
      <c r="F202" s="6" t="s">
        <v>2</v>
      </c>
      <c r="G202" s="94" t="s">
        <v>0</v>
      </c>
      <c r="H202" s="94"/>
      <c r="I202" s="218" t="s">
        <v>0</v>
      </c>
    </row>
    <row r="203" spans="1:9" ht="25.5">
      <c r="A203"/>
      <c r="B203" s="51" t="s">
        <v>98</v>
      </c>
      <c r="C203" s="69" t="s">
        <v>259</v>
      </c>
      <c r="D203" s="6" t="s">
        <v>6</v>
      </c>
      <c r="E203" s="5" t="s">
        <v>6</v>
      </c>
      <c r="F203" s="6" t="s">
        <v>6</v>
      </c>
      <c r="G203" s="94" t="s">
        <v>0</v>
      </c>
      <c r="H203" s="94"/>
      <c r="I203" s="91" t="s">
        <v>292</v>
      </c>
    </row>
    <row r="204" spans="1:9" ht="20.25" customHeight="1">
      <c r="A204"/>
      <c r="B204" s="219" t="s">
        <v>99</v>
      </c>
      <c r="C204" s="3" t="s">
        <v>260</v>
      </c>
      <c r="D204" s="6" t="s">
        <v>2</v>
      </c>
      <c r="E204" s="5" t="s">
        <v>2</v>
      </c>
      <c r="F204" s="6" t="s">
        <v>2</v>
      </c>
      <c r="G204" s="94">
        <v>880</v>
      </c>
      <c r="H204" s="94">
        <f t="shared" si="27"/>
        <v>715.44715447154476</v>
      </c>
      <c r="I204" s="220" t="s">
        <v>400</v>
      </c>
    </row>
    <row r="205" spans="1:9">
      <c r="A205"/>
      <c r="B205" s="219" t="s">
        <v>0</v>
      </c>
      <c r="C205" s="2" t="s">
        <v>150</v>
      </c>
      <c r="D205" s="6" t="s">
        <v>2</v>
      </c>
      <c r="E205" s="5" t="s">
        <v>2</v>
      </c>
      <c r="F205" s="6" t="s">
        <v>2</v>
      </c>
      <c r="G205" s="7" t="s">
        <v>0</v>
      </c>
      <c r="H205" s="7" t="s">
        <v>0</v>
      </c>
      <c r="I205" s="221" t="s">
        <v>0</v>
      </c>
    </row>
    <row r="206" spans="1:9" ht="26.25" thickBot="1">
      <c r="A206"/>
      <c r="B206" s="219" t="s">
        <v>0</v>
      </c>
      <c r="C206" s="103" t="s">
        <v>328</v>
      </c>
      <c r="D206" s="6" t="s">
        <v>2</v>
      </c>
      <c r="E206" s="5" t="s">
        <v>2</v>
      </c>
      <c r="F206" s="6" t="s">
        <v>2</v>
      </c>
      <c r="G206" s="7" t="s">
        <v>0</v>
      </c>
      <c r="H206" s="7" t="s">
        <v>0</v>
      </c>
      <c r="I206" s="221" t="s">
        <v>0</v>
      </c>
    </row>
    <row r="207" spans="1:9">
      <c r="A207"/>
      <c r="B207" s="213" t="s">
        <v>261</v>
      </c>
      <c r="C207" s="214" t="s">
        <v>0</v>
      </c>
      <c r="D207" s="215" t="s">
        <v>0</v>
      </c>
      <c r="E207" s="216" t="s">
        <v>0</v>
      </c>
      <c r="F207" s="215" t="s">
        <v>0</v>
      </c>
      <c r="G207" s="217" t="s">
        <v>0</v>
      </c>
      <c r="H207" s="217" t="s">
        <v>0</v>
      </c>
      <c r="I207" s="218" t="s">
        <v>0</v>
      </c>
    </row>
    <row r="208" spans="1:9" ht="25.5">
      <c r="A208"/>
      <c r="B208" s="52" t="s">
        <v>100</v>
      </c>
      <c r="C208" s="69" t="s">
        <v>262</v>
      </c>
      <c r="D208" s="6" t="s">
        <v>6</v>
      </c>
      <c r="E208" s="5" t="s">
        <v>0</v>
      </c>
      <c r="F208" s="6" t="s">
        <v>6</v>
      </c>
      <c r="G208" s="7" t="s">
        <v>0</v>
      </c>
      <c r="H208" s="7" t="s">
        <v>0</v>
      </c>
      <c r="I208" s="105" t="s">
        <v>342</v>
      </c>
    </row>
    <row r="209" spans="1:9" ht="21" customHeight="1">
      <c r="A209"/>
      <c r="B209" s="219" t="s">
        <v>101</v>
      </c>
      <c r="C209" s="69" t="s">
        <v>263</v>
      </c>
      <c r="D209" s="6" t="s">
        <v>2</v>
      </c>
      <c r="E209" s="5" t="s">
        <v>6</v>
      </c>
      <c r="F209" s="6" t="s">
        <v>2</v>
      </c>
      <c r="G209" s="95">
        <v>0</v>
      </c>
      <c r="H209" s="95">
        <v>0</v>
      </c>
      <c r="I209" s="221" t="s">
        <v>343</v>
      </c>
    </row>
    <row r="210" spans="1:9" ht="15.75" thickBot="1">
      <c r="A210"/>
      <c r="B210" s="219" t="s">
        <v>0</v>
      </c>
      <c r="C210" s="2" t="s">
        <v>148</v>
      </c>
      <c r="D210" s="6" t="s">
        <v>2</v>
      </c>
      <c r="E210" s="5" t="s">
        <v>0</v>
      </c>
      <c r="F210" s="6" t="s">
        <v>2</v>
      </c>
      <c r="G210" s="7" t="s">
        <v>0</v>
      </c>
      <c r="H210" s="7" t="s">
        <v>0</v>
      </c>
      <c r="I210" s="221" t="s">
        <v>0</v>
      </c>
    </row>
    <row r="211" spans="1:9">
      <c r="A211"/>
      <c r="B211" s="213" t="s">
        <v>264</v>
      </c>
      <c r="C211" s="214" t="s">
        <v>0</v>
      </c>
      <c r="D211" s="215" t="s">
        <v>0</v>
      </c>
      <c r="E211" s="216" t="s">
        <v>0</v>
      </c>
      <c r="F211" s="215" t="s">
        <v>0</v>
      </c>
      <c r="G211" s="217" t="s">
        <v>0</v>
      </c>
      <c r="H211" s="217" t="s">
        <v>0</v>
      </c>
      <c r="I211" s="218" t="s">
        <v>0</v>
      </c>
    </row>
    <row r="212" spans="1:9" ht="42.75" customHeight="1">
      <c r="A212"/>
      <c r="B212" s="53" t="s">
        <v>102</v>
      </c>
      <c r="C212" s="88" t="s">
        <v>265</v>
      </c>
      <c r="D212" s="6" t="s">
        <v>2</v>
      </c>
      <c r="E212" s="181" t="s">
        <v>311</v>
      </c>
      <c r="F212" s="6" t="s">
        <v>2</v>
      </c>
      <c r="G212" s="95">
        <v>540</v>
      </c>
      <c r="H212" s="94">
        <f t="shared" ref="H212:H228" si="28">G212/1.23</f>
        <v>439.02439024390247</v>
      </c>
      <c r="I212" s="92" t="s">
        <v>302</v>
      </c>
    </row>
    <row r="213" spans="1:9" ht="76.5">
      <c r="A213"/>
      <c r="B213" s="54" t="s">
        <v>103</v>
      </c>
      <c r="C213" s="69" t="s">
        <v>428</v>
      </c>
      <c r="D213" s="6" t="s">
        <v>6</v>
      </c>
      <c r="E213" s="5" t="s">
        <v>6</v>
      </c>
      <c r="F213" s="6" t="s">
        <v>6</v>
      </c>
      <c r="G213" s="95">
        <v>0</v>
      </c>
      <c r="H213" s="94">
        <v>0</v>
      </c>
      <c r="I213" s="109" t="s">
        <v>401</v>
      </c>
    </row>
    <row r="214" spans="1:9" ht="25.5">
      <c r="A214"/>
      <c r="B214" s="55" t="s">
        <v>104</v>
      </c>
      <c r="C214" s="85" t="s">
        <v>402</v>
      </c>
      <c r="D214" s="6" t="s">
        <v>2</v>
      </c>
      <c r="E214" s="5" t="s">
        <v>2</v>
      </c>
      <c r="F214" s="6" t="s">
        <v>2</v>
      </c>
      <c r="G214" s="158">
        <v>880</v>
      </c>
      <c r="H214" s="100">
        <f t="shared" si="28"/>
        <v>715.44715447154476</v>
      </c>
      <c r="I214" s="101" t="s">
        <v>403</v>
      </c>
    </row>
    <row r="215" spans="1:9" ht="127.5">
      <c r="A215"/>
      <c r="B215" s="56" t="s">
        <v>105</v>
      </c>
      <c r="C215" s="84" t="s">
        <v>266</v>
      </c>
      <c r="D215" s="6" t="s">
        <v>6</v>
      </c>
      <c r="E215" s="5" t="s">
        <v>6</v>
      </c>
      <c r="F215" s="6" t="s">
        <v>6</v>
      </c>
      <c r="G215" s="158">
        <v>0</v>
      </c>
      <c r="H215" s="100">
        <f t="shared" si="28"/>
        <v>0</v>
      </c>
      <c r="I215" s="127" t="s">
        <v>404</v>
      </c>
    </row>
    <row r="216" spans="1:9" ht="48.75" customHeight="1">
      <c r="A216"/>
      <c r="B216" s="219" t="s">
        <v>106</v>
      </c>
      <c r="C216" s="69" t="s">
        <v>267</v>
      </c>
      <c r="D216" s="6" t="s">
        <v>2</v>
      </c>
      <c r="E216" s="5" t="s">
        <v>2</v>
      </c>
      <c r="F216" s="6" t="s">
        <v>2</v>
      </c>
      <c r="G216" s="95">
        <v>1500</v>
      </c>
      <c r="H216" s="94">
        <f t="shared" si="28"/>
        <v>1219.5121951219512</v>
      </c>
      <c r="I216" s="220" t="s">
        <v>330</v>
      </c>
    </row>
    <row r="217" spans="1:9">
      <c r="A217"/>
      <c r="B217" s="219" t="s">
        <v>0</v>
      </c>
      <c r="C217" s="72" t="s">
        <v>222</v>
      </c>
      <c r="D217" s="6" t="s">
        <v>2</v>
      </c>
      <c r="E217" s="5" t="s">
        <v>2</v>
      </c>
      <c r="F217" s="6" t="s">
        <v>2</v>
      </c>
      <c r="G217" s="95" t="s">
        <v>0</v>
      </c>
      <c r="H217" s="94"/>
      <c r="I217" s="221" t="s">
        <v>0</v>
      </c>
    </row>
    <row r="218" spans="1:9">
      <c r="A218"/>
      <c r="B218" s="219" t="s">
        <v>0</v>
      </c>
      <c r="C218" s="72" t="s">
        <v>223</v>
      </c>
      <c r="D218" s="6" t="s">
        <v>2</v>
      </c>
      <c r="E218" s="5" t="s">
        <v>2</v>
      </c>
      <c r="F218" s="6" t="s">
        <v>0</v>
      </c>
      <c r="G218" s="95" t="s">
        <v>0</v>
      </c>
      <c r="H218" s="94"/>
      <c r="I218" s="221" t="s">
        <v>0</v>
      </c>
    </row>
    <row r="219" spans="1:9" ht="293.25">
      <c r="A219"/>
      <c r="B219" s="57" t="s">
        <v>107</v>
      </c>
      <c r="C219" s="88" t="s">
        <v>268</v>
      </c>
      <c r="D219" s="6" t="s">
        <v>2</v>
      </c>
      <c r="E219" s="5" t="s">
        <v>2</v>
      </c>
      <c r="F219" s="6" t="s">
        <v>2</v>
      </c>
      <c r="G219" s="95">
        <v>370</v>
      </c>
      <c r="H219" s="94">
        <f t="shared" si="28"/>
        <v>300.8130081300813</v>
      </c>
      <c r="I219" s="102" t="s">
        <v>331</v>
      </c>
    </row>
    <row r="220" spans="1:9" ht="78.75" customHeight="1">
      <c r="A220"/>
      <c r="B220" s="207" t="s">
        <v>108</v>
      </c>
      <c r="C220" s="88" t="s">
        <v>405</v>
      </c>
      <c r="D220" s="6" t="s">
        <v>2</v>
      </c>
      <c r="E220" s="5" t="s">
        <v>2</v>
      </c>
      <c r="F220" s="6" t="s">
        <v>2</v>
      </c>
      <c r="G220" s="95">
        <v>1040</v>
      </c>
      <c r="H220" s="94">
        <f t="shared" si="28"/>
        <v>845.52845528455282</v>
      </c>
      <c r="I220" s="240" t="s">
        <v>406</v>
      </c>
    </row>
    <row r="221" spans="1:9">
      <c r="A221"/>
      <c r="B221" s="208"/>
      <c r="C221" s="86" t="s">
        <v>364</v>
      </c>
      <c r="D221" s="131" t="s">
        <v>2</v>
      </c>
      <c r="E221" s="132" t="s">
        <v>2</v>
      </c>
      <c r="F221" s="131" t="s">
        <v>2</v>
      </c>
      <c r="G221" s="95">
        <v>0</v>
      </c>
      <c r="H221" s="94">
        <v>0</v>
      </c>
      <c r="I221" s="241"/>
    </row>
    <row r="222" spans="1:9" ht="38.25">
      <c r="A222"/>
      <c r="B222" s="58" t="s">
        <v>109</v>
      </c>
      <c r="C222" s="69" t="s">
        <v>407</v>
      </c>
      <c r="D222" s="6" t="s">
        <v>6</v>
      </c>
      <c r="E222" s="5" t="s">
        <v>6</v>
      </c>
      <c r="F222" s="6" t="s">
        <v>6</v>
      </c>
      <c r="G222" s="95">
        <v>0</v>
      </c>
      <c r="H222" s="94">
        <v>0</v>
      </c>
      <c r="I222" s="101" t="s">
        <v>332</v>
      </c>
    </row>
    <row r="223" spans="1:9" ht="22.5" customHeight="1">
      <c r="A223"/>
      <c r="B223" s="219" t="s">
        <v>110</v>
      </c>
      <c r="C223" s="88" t="s">
        <v>408</v>
      </c>
      <c r="D223" s="6" t="s">
        <v>2</v>
      </c>
      <c r="E223" s="5" t="s">
        <v>2</v>
      </c>
      <c r="F223" s="6" t="s">
        <v>2</v>
      </c>
      <c r="G223" s="95">
        <v>0</v>
      </c>
      <c r="H223" s="94">
        <f t="shared" si="28"/>
        <v>0</v>
      </c>
      <c r="I223" s="220" t="s">
        <v>333</v>
      </c>
    </row>
    <row r="224" spans="1:9">
      <c r="A224"/>
      <c r="B224" s="219" t="s">
        <v>0</v>
      </c>
      <c r="C224" s="2" t="s">
        <v>221</v>
      </c>
      <c r="D224" s="6" t="s">
        <v>2</v>
      </c>
      <c r="E224" s="5" t="s">
        <v>2</v>
      </c>
      <c r="F224" s="6" t="s">
        <v>2</v>
      </c>
      <c r="G224" s="95" t="s">
        <v>0</v>
      </c>
      <c r="H224" s="94"/>
      <c r="I224" s="221" t="s">
        <v>0</v>
      </c>
    </row>
    <row r="225" spans="1:9">
      <c r="A225"/>
      <c r="B225" s="219" t="s">
        <v>0</v>
      </c>
      <c r="C225" s="2" t="s">
        <v>213</v>
      </c>
      <c r="D225" s="6" t="s">
        <v>2</v>
      </c>
      <c r="E225" s="5" t="s">
        <v>2</v>
      </c>
      <c r="F225" s="6" t="s">
        <v>2</v>
      </c>
      <c r="G225" s="95" t="s">
        <v>0</v>
      </c>
      <c r="H225" s="94"/>
      <c r="I225" s="221" t="s">
        <v>0</v>
      </c>
    </row>
    <row r="226" spans="1:9" ht="332.25" thickBot="1">
      <c r="A226"/>
      <c r="B226" s="59" t="s">
        <v>111</v>
      </c>
      <c r="C226" s="88" t="s">
        <v>269</v>
      </c>
      <c r="D226" s="6" t="s">
        <v>2</v>
      </c>
      <c r="E226" s="5" t="s">
        <v>2</v>
      </c>
      <c r="F226" s="6" t="s">
        <v>2</v>
      </c>
      <c r="G226" s="198">
        <v>1240</v>
      </c>
      <c r="H226" s="183">
        <f t="shared" si="28"/>
        <v>1008.130081300813</v>
      </c>
      <c r="I226" s="108" t="s">
        <v>409</v>
      </c>
    </row>
    <row r="227" spans="1:9">
      <c r="A227"/>
      <c r="B227" s="213" t="s">
        <v>410</v>
      </c>
      <c r="C227" s="214" t="s">
        <v>0</v>
      </c>
      <c r="D227" s="215" t="s">
        <v>0</v>
      </c>
      <c r="E227" s="216" t="s">
        <v>0</v>
      </c>
      <c r="F227" s="215" t="s">
        <v>0</v>
      </c>
      <c r="G227" s="217" t="s">
        <v>0</v>
      </c>
      <c r="H227" s="217" t="s">
        <v>0</v>
      </c>
      <c r="I227" s="218" t="s">
        <v>0</v>
      </c>
    </row>
    <row r="228" spans="1:9" ht="63.75">
      <c r="A228"/>
      <c r="B228" s="60" t="s">
        <v>112</v>
      </c>
      <c r="C228" s="69" t="s">
        <v>270</v>
      </c>
      <c r="D228" s="6" t="s">
        <v>2</v>
      </c>
      <c r="E228" s="5" t="s">
        <v>2</v>
      </c>
      <c r="F228" s="6" t="s">
        <v>2</v>
      </c>
      <c r="G228" s="95">
        <v>270</v>
      </c>
      <c r="H228" s="94">
        <f t="shared" si="28"/>
        <v>219.51219512195124</v>
      </c>
      <c r="I228" s="61" t="s">
        <v>293</v>
      </c>
    </row>
    <row r="229" spans="1:9" ht="145.5" customHeight="1">
      <c r="A229"/>
      <c r="B229" s="62" t="s">
        <v>113</v>
      </c>
      <c r="C229" s="88" t="s">
        <v>271</v>
      </c>
      <c r="D229" s="6" t="s">
        <v>6</v>
      </c>
      <c r="E229" s="5" t="s">
        <v>6</v>
      </c>
      <c r="F229" s="6" t="s">
        <v>6</v>
      </c>
      <c r="G229" s="95">
        <v>0</v>
      </c>
      <c r="H229" s="95">
        <v>0</v>
      </c>
      <c r="I229" s="105" t="s">
        <v>411</v>
      </c>
    </row>
    <row r="230" spans="1:9" ht="51">
      <c r="A230"/>
      <c r="B230" s="63" t="s">
        <v>114</v>
      </c>
      <c r="C230" s="88" t="s">
        <v>272</v>
      </c>
      <c r="D230" s="6" t="s">
        <v>311</v>
      </c>
      <c r="E230" s="5" t="s">
        <v>311</v>
      </c>
      <c r="F230" s="6" t="s">
        <v>311</v>
      </c>
      <c r="G230" s="95">
        <v>0</v>
      </c>
      <c r="H230" s="94">
        <v>0</v>
      </c>
      <c r="I230" s="93" t="s">
        <v>303</v>
      </c>
    </row>
    <row r="231" spans="1:9" ht="39" thickBot="1">
      <c r="A231"/>
      <c r="B231" s="64" t="s">
        <v>115</v>
      </c>
      <c r="C231" s="69" t="s">
        <v>273</v>
      </c>
      <c r="D231" s="6" t="s">
        <v>311</v>
      </c>
      <c r="E231" s="5" t="s">
        <v>311</v>
      </c>
      <c r="F231" s="6" t="s">
        <v>311</v>
      </c>
      <c r="G231" s="95">
        <v>0</v>
      </c>
      <c r="H231" s="95">
        <v>0</v>
      </c>
      <c r="I231" s="92" t="s">
        <v>304</v>
      </c>
    </row>
    <row r="232" spans="1:9">
      <c r="A232"/>
      <c r="B232" s="213" t="s">
        <v>274</v>
      </c>
      <c r="C232" s="214" t="s">
        <v>0</v>
      </c>
      <c r="D232" s="215" t="s">
        <v>0</v>
      </c>
      <c r="E232" s="216" t="s">
        <v>0</v>
      </c>
      <c r="F232" s="215" t="s">
        <v>0</v>
      </c>
      <c r="G232" s="217" t="s">
        <v>0</v>
      </c>
      <c r="H232" s="217" t="s">
        <v>0</v>
      </c>
      <c r="I232" s="218" t="s">
        <v>0</v>
      </c>
    </row>
    <row r="233" spans="1:9" ht="51">
      <c r="A233"/>
      <c r="B233" s="65" t="s">
        <v>116</v>
      </c>
      <c r="C233" s="69" t="s">
        <v>412</v>
      </c>
      <c r="D233" s="6" t="s">
        <v>2</v>
      </c>
      <c r="E233" s="5" t="s">
        <v>2</v>
      </c>
      <c r="F233" s="6" t="s">
        <v>2</v>
      </c>
      <c r="G233" s="94">
        <v>1400</v>
      </c>
      <c r="H233" s="94">
        <f t="shared" ref="H233:H239" si="29">G233/1.23</f>
        <v>1138.2113821138212</v>
      </c>
      <c r="I233" s="127" t="s">
        <v>305</v>
      </c>
    </row>
    <row r="234" spans="1:9" ht="25.5">
      <c r="A234"/>
      <c r="B234" s="219" t="s">
        <v>117</v>
      </c>
      <c r="C234" s="69" t="s">
        <v>275</v>
      </c>
      <c r="D234" s="6" t="s">
        <v>2</v>
      </c>
      <c r="E234" s="5" t="s">
        <v>2</v>
      </c>
      <c r="F234" s="6" t="s">
        <v>2</v>
      </c>
      <c r="G234" s="94">
        <v>210</v>
      </c>
      <c r="H234" s="94">
        <f t="shared" si="29"/>
        <v>170.73170731707319</v>
      </c>
      <c r="I234" s="220" t="s">
        <v>344</v>
      </c>
    </row>
    <row r="235" spans="1:9">
      <c r="A235"/>
      <c r="B235" s="219" t="s">
        <v>0</v>
      </c>
      <c r="C235" s="2" t="s">
        <v>224</v>
      </c>
      <c r="D235" s="6" t="s">
        <v>2</v>
      </c>
      <c r="E235" s="5" t="s">
        <v>2</v>
      </c>
      <c r="F235" s="6" t="s">
        <v>2</v>
      </c>
      <c r="G235" s="94" t="s">
        <v>0</v>
      </c>
      <c r="H235" s="94"/>
      <c r="I235" s="221" t="s">
        <v>0</v>
      </c>
    </row>
    <row r="236" spans="1:9">
      <c r="A236"/>
      <c r="B236" s="219" t="s">
        <v>0</v>
      </c>
      <c r="C236" s="2" t="s">
        <v>225</v>
      </c>
      <c r="D236" s="6" t="s">
        <v>2</v>
      </c>
      <c r="E236" s="5" t="s">
        <v>2</v>
      </c>
      <c r="F236" s="6" t="s">
        <v>2</v>
      </c>
      <c r="G236" s="94" t="s">
        <v>0</v>
      </c>
      <c r="H236" s="94"/>
      <c r="I236" s="221" t="s">
        <v>0</v>
      </c>
    </row>
    <row r="237" spans="1:9" ht="51">
      <c r="A237"/>
      <c r="B237" s="66" t="s">
        <v>118</v>
      </c>
      <c r="C237" s="88" t="s">
        <v>413</v>
      </c>
      <c r="D237" s="6" t="s">
        <v>6</v>
      </c>
      <c r="E237" s="5" t="s">
        <v>6</v>
      </c>
      <c r="F237" s="6" t="s">
        <v>6</v>
      </c>
      <c r="G237" s="94" t="s">
        <v>0</v>
      </c>
      <c r="H237" s="94"/>
      <c r="I237" s="109" t="s">
        <v>351</v>
      </c>
    </row>
    <row r="238" spans="1:9" ht="42" customHeight="1">
      <c r="A238"/>
      <c r="B238" s="139" t="s">
        <v>119</v>
      </c>
      <c r="C238" s="88" t="s">
        <v>294</v>
      </c>
      <c r="D238" s="6" t="s">
        <v>2</v>
      </c>
      <c r="E238" s="5" t="s">
        <v>2</v>
      </c>
      <c r="F238" s="6" t="s">
        <v>2</v>
      </c>
      <c r="G238" s="94">
        <v>320</v>
      </c>
      <c r="H238" s="94">
        <f t="shared" si="29"/>
        <v>260.16260162601628</v>
      </c>
      <c r="I238" s="144" t="s">
        <v>295</v>
      </c>
    </row>
    <row r="239" spans="1:9" ht="32.25" customHeight="1">
      <c r="A239"/>
      <c r="B239" s="219" t="s">
        <v>120</v>
      </c>
      <c r="C239" s="88" t="s">
        <v>276</v>
      </c>
      <c r="D239" s="6" t="s">
        <v>2</v>
      </c>
      <c r="E239" s="5" t="s">
        <v>2</v>
      </c>
      <c r="F239" s="6" t="s">
        <v>2</v>
      </c>
      <c r="G239" s="94">
        <v>0</v>
      </c>
      <c r="H239" s="94">
        <f t="shared" si="29"/>
        <v>0</v>
      </c>
      <c r="I239" s="220" t="s">
        <v>345</v>
      </c>
    </row>
    <row r="240" spans="1:9" ht="15.75" thickBot="1">
      <c r="A240"/>
      <c r="B240" s="219" t="s">
        <v>0</v>
      </c>
      <c r="C240" s="2" t="s">
        <v>213</v>
      </c>
      <c r="D240" s="6" t="s">
        <v>2</v>
      </c>
      <c r="E240" s="5" t="s">
        <v>2</v>
      </c>
      <c r="F240" s="6" t="s">
        <v>2</v>
      </c>
      <c r="G240" s="7" t="s">
        <v>0</v>
      </c>
      <c r="H240" s="7" t="s">
        <v>0</v>
      </c>
      <c r="I240" s="221" t="s">
        <v>0</v>
      </c>
    </row>
    <row r="241" spans="1:9">
      <c r="A241"/>
      <c r="B241" s="213" t="s">
        <v>277</v>
      </c>
      <c r="C241" s="214" t="s">
        <v>0</v>
      </c>
      <c r="D241" s="215" t="s">
        <v>0</v>
      </c>
      <c r="E241" s="216" t="s">
        <v>0</v>
      </c>
      <c r="F241" s="215" t="s">
        <v>0</v>
      </c>
      <c r="G241" s="217" t="s">
        <v>0</v>
      </c>
      <c r="H241" s="217" t="s">
        <v>0</v>
      </c>
      <c r="I241" s="218" t="s">
        <v>0</v>
      </c>
    </row>
    <row r="242" spans="1:9" ht="76.5" customHeight="1">
      <c r="A242"/>
      <c r="B242" s="184" t="s">
        <v>121</v>
      </c>
      <c r="C242" s="185" t="s">
        <v>122</v>
      </c>
      <c r="D242" s="186" t="s">
        <v>311</v>
      </c>
      <c r="E242" s="187" t="s">
        <v>311</v>
      </c>
      <c r="F242" s="186" t="s">
        <v>311</v>
      </c>
      <c r="G242" s="188">
        <v>0</v>
      </c>
      <c r="H242" s="188">
        <f t="shared" ref="H242:H243" si="30">G242/1.23</f>
        <v>0</v>
      </c>
      <c r="I242" s="189" t="s">
        <v>359</v>
      </c>
    </row>
    <row r="243" spans="1:9">
      <c r="A243"/>
      <c r="B243" s="219" t="s">
        <v>123</v>
      </c>
      <c r="C243" s="88" t="s">
        <v>124</v>
      </c>
      <c r="D243" s="6" t="s">
        <v>311</v>
      </c>
      <c r="E243" s="5" t="s">
        <v>311</v>
      </c>
      <c r="F243" s="6" t="s">
        <v>311</v>
      </c>
      <c r="G243" s="94">
        <v>0</v>
      </c>
      <c r="H243" s="94">
        <f t="shared" si="30"/>
        <v>0</v>
      </c>
      <c r="I243" s="242" t="s">
        <v>429</v>
      </c>
    </row>
    <row r="244" spans="1:9" ht="230.25" customHeight="1">
      <c r="A244"/>
      <c r="B244" s="219" t="s">
        <v>0</v>
      </c>
      <c r="C244" s="2" t="s">
        <v>226</v>
      </c>
      <c r="D244" s="6" t="s">
        <v>2</v>
      </c>
      <c r="E244" s="5" t="s">
        <v>2</v>
      </c>
      <c r="F244" s="6" t="s">
        <v>2</v>
      </c>
      <c r="G244" s="94" t="s">
        <v>0</v>
      </c>
      <c r="H244" s="94" t="s">
        <v>0</v>
      </c>
      <c r="I244" s="243"/>
    </row>
    <row r="245" spans="1:9" ht="39" thickBot="1">
      <c r="A245"/>
      <c r="B245" s="67" t="s">
        <v>125</v>
      </c>
      <c r="C245" s="3" t="s">
        <v>414</v>
      </c>
      <c r="D245" s="6" t="s">
        <v>311</v>
      </c>
      <c r="E245" s="5" t="s">
        <v>311</v>
      </c>
      <c r="F245" s="6" t="s">
        <v>311</v>
      </c>
      <c r="G245" s="94">
        <v>0</v>
      </c>
      <c r="H245" s="94">
        <f t="shared" ref="H245:H246" si="31">G245/1.23</f>
        <v>0</v>
      </c>
      <c r="I245" s="127" t="s">
        <v>346</v>
      </c>
    </row>
    <row r="246" spans="1:9" ht="114" customHeight="1" thickBot="1">
      <c r="A246"/>
      <c r="B246" s="71" t="s">
        <v>126</v>
      </c>
      <c r="C246" s="3" t="s">
        <v>127</v>
      </c>
      <c r="D246" s="6" t="s">
        <v>311</v>
      </c>
      <c r="E246" s="5" t="s">
        <v>311</v>
      </c>
      <c r="F246" s="6" t="s">
        <v>311</v>
      </c>
      <c r="G246" s="94">
        <v>0</v>
      </c>
      <c r="H246" s="94">
        <f t="shared" si="31"/>
        <v>0</v>
      </c>
      <c r="I246" s="173" t="s">
        <v>436</v>
      </c>
    </row>
    <row r="247" spans="1:9">
      <c r="A247"/>
      <c r="B247" s="213" t="s">
        <v>278</v>
      </c>
      <c r="C247" s="214" t="s">
        <v>0</v>
      </c>
      <c r="D247" s="215" t="s">
        <v>0</v>
      </c>
      <c r="E247" s="216" t="s">
        <v>0</v>
      </c>
      <c r="F247" s="215" t="s">
        <v>0</v>
      </c>
      <c r="G247" s="217" t="s">
        <v>0</v>
      </c>
      <c r="H247" s="217" t="s">
        <v>0</v>
      </c>
      <c r="I247" s="218" t="s">
        <v>0</v>
      </c>
    </row>
    <row r="248" spans="1:9" ht="127.5">
      <c r="A248"/>
      <c r="B248" s="184" t="s">
        <v>128</v>
      </c>
      <c r="C248" s="191" t="s">
        <v>279</v>
      </c>
      <c r="D248" s="186" t="s">
        <v>6</v>
      </c>
      <c r="E248" s="186" t="s">
        <v>0</v>
      </c>
      <c r="F248" s="186" t="s">
        <v>6</v>
      </c>
      <c r="G248" s="192" t="s">
        <v>0</v>
      </c>
      <c r="H248" s="192" t="s">
        <v>0</v>
      </c>
      <c r="I248" s="193" t="s">
        <v>296</v>
      </c>
    </row>
    <row r="249" spans="1:9" ht="148.5" customHeight="1">
      <c r="A249"/>
      <c r="B249" s="207" t="s">
        <v>129</v>
      </c>
      <c r="C249" s="3" t="s">
        <v>280</v>
      </c>
      <c r="D249" s="181" t="s">
        <v>311</v>
      </c>
      <c r="E249" s="5" t="s">
        <v>6</v>
      </c>
      <c r="F249" s="181" t="s">
        <v>311</v>
      </c>
      <c r="G249" s="183">
        <v>0</v>
      </c>
      <c r="H249" s="183">
        <f t="shared" ref="H249:H253" si="32">G249/1.23</f>
        <v>0</v>
      </c>
      <c r="I249" s="209" t="s">
        <v>352</v>
      </c>
    </row>
    <row r="250" spans="1:9">
      <c r="A250"/>
      <c r="B250" s="208"/>
      <c r="C250" s="190" t="s">
        <v>364</v>
      </c>
      <c r="D250" s="186" t="s">
        <v>2</v>
      </c>
      <c r="E250" s="187"/>
      <c r="F250" s="186" t="s">
        <v>2</v>
      </c>
      <c r="G250" s="188">
        <v>0</v>
      </c>
      <c r="H250" s="188">
        <f t="shared" si="32"/>
        <v>0</v>
      </c>
      <c r="I250" s="210"/>
    </row>
    <row r="251" spans="1:9" ht="174" customHeight="1">
      <c r="A251"/>
      <c r="B251" s="207" t="s">
        <v>130</v>
      </c>
      <c r="C251" s="174" t="s">
        <v>306</v>
      </c>
      <c r="D251" s="181" t="s">
        <v>2</v>
      </c>
      <c r="E251" s="175" t="s">
        <v>2</v>
      </c>
      <c r="F251" s="181" t="s">
        <v>2</v>
      </c>
      <c r="G251" s="183">
        <v>4670</v>
      </c>
      <c r="H251" s="183">
        <f t="shared" si="32"/>
        <v>3796.747967479675</v>
      </c>
      <c r="I251" s="242" t="s">
        <v>415</v>
      </c>
    </row>
    <row r="252" spans="1:9" ht="18" customHeight="1">
      <c r="A252"/>
      <c r="B252" s="208"/>
      <c r="C252" s="190" t="s">
        <v>364</v>
      </c>
      <c r="D252" s="186" t="s">
        <v>2</v>
      </c>
      <c r="E252" s="187"/>
      <c r="F252" s="186" t="s">
        <v>2</v>
      </c>
      <c r="G252" s="188">
        <v>4670</v>
      </c>
      <c r="H252" s="188">
        <f t="shared" ref="H252" si="33">G252/1.23</f>
        <v>3796.747967479675</v>
      </c>
      <c r="I252" s="243"/>
    </row>
    <row r="253" spans="1:9" ht="15.75" thickBot="1">
      <c r="A253"/>
      <c r="B253" s="68" t="s">
        <v>131</v>
      </c>
      <c r="C253" s="3" t="s">
        <v>132</v>
      </c>
      <c r="D253" s="6" t="s">
        <v>311</v>
      </c>
      <c r="E253" s="5" t="s">
        <v>311</v>
      </c>
      <c r="F253" s="6" t="s">
        <v>311</v>
      </c>
      <c r="G253" s="94">
        <v>0</v>
      </c>
      <c r="H253" s="94">
        <f t="shared" si="32"/>
        <v>0</v>
      </c>
      <c r="I253" s="145"/>
    </row>
    <row r="254" spans="1:9">
      <c r="A254"/>
      <c r="B254" s="213" t="s">
        <v>307</v>
      </c>
      <c r="C254" s="214" t="s">
        <v>0</v>
      </c>
      <c r="D254" s="215" t="s">
        <v>0</v>
      </c>
      <c r="E254" s="216" t="s">
        <v>0</v>
      </c>
      <c r="F254" s="215" t="s">
        <v>0</v>
      </c>
      <c r="G254" s="217" t="s">
        <v>0</v>
      </c>
      <c r="H254" s="217" t="s">
        <v>0</v>
      </c>
      <c r="I254" s="218" t="s">
        <v>0</v>
      </c>
    </row>
    <row r="255" spans="1:9" ht="27.75" customHeight="1">
      <c r="A255"/>
      <c r="B255" s="71" t="s">
        <v>133</v>
      </c>
      <c r="C255" s="3" t="s">
        <v>134</v>
      </c>
      <c r="D255" s="106" t="s">
        <v>311</v>
      </c>
      <c r="E255" s="107" t="s">
        <v>311</v>
      </c>
      <c r="F255" s="106" t="s">
        <v>311</v>
      </c>
      <c r="G255" s="94">
        <v>0</v>
      </c>
      <c r="H255" s="94">
        <v>0</v>
      </c>
      <c r="I255" s="70"/>
    </row>
    <row r="256" spans="1:9" ht="30.75" customHeight="1">
      <c r="A256"/>
      <c r="B256" s="71" t="s">
        <v>135</v>
      </c>
      <c r="C256" s="69" t="s">
        <v>308</v>
      </c>
      <c r="D256" s="106" t="s">
        <v>311</v>
      </c>
      <c r="E256" s="107" t="s">
        <v>311</v>
      </c>
      <c r="F256" s="106" t="s">
        <v>311</v>
      </c>
      <c r="G256" s="94">
        <v>0</v>
      </c>
      <c r="H256" s="94">
        <v>0</v>
      </c>
      <c r="I256" s="205"/>
    </row>
    <row r="257" spans="1:9">
      <c r="A257"/>
      <c r="B257" s="184" t="s">
        <v>136</v>
      </c>
      <c r="C257" s="191" t="s">
        <v>309</v>
      </c>
      <c r="D257" s="186" t="s">
        <v>311</v>
      </c>
      <c r="E257" s="186" t="s">
        <v>311</v>
      </c>
      <c r="F257" s="186" t="s">
        <v>311</v>
      </c>
      <c r="G257" s="188">
        <v>0</v>
      </c>
      <c r="H257" s="188">
        <v>0</v>
      </c>
      <c r="I257" s="70"/>
    </row>
    <row r="258" spans="1:9" ht="15.75" thickBot="1">
      <c r="A258"/>
      <c r="B258" s="196" t="s">
        <v>439</v>
      </c>
      <c r="C258" s="197" t="s">
        <v>309</v>
      </c>
      <c r="D258" s="181" t="s">
        <v>311</v>
      </c>
      <c r="E258" s="181" t="s">
        <v>311</v>
      </c>
      <c r="F258" s="181" t="s">
        <v>311</v>
      </c>
      <c r="G258" s="183">
        <v>0</v>
      </c>
      <c r="H258" s="183">
        <v>0</v>
      </c>
      <c r="I258" s="176"/>
    </row>
    <row r="259" spans="1:9">
      <c r="A259"/>
      <c r="B259" s="213" t="s">
        <v>310</v>
      </c>
      <c r="C259" s="214" t="s">
        <v>0</v>
      </c>
      <c r="D259" s="215" t="s">
        <v>0</v>
      </c>
      <c r="E259" s="216" t="s">
        <v>0</v>
      </c>
      <c r="F259" s="215" t="s">
        <v>0</v>
      </c>
      <c r="G259" s="217" t="s">
        <v>0</v>
      </c>
      <c r="H259" s="217" t="s">
        <v>0</v>
      </c>
      <c r="I259" s="218" t="s">
        <v>0</v>
      </c>
    </row>
    <row r="260" spans="1:9" ht="25.5">
      <c r="A260"/>
      <c r="B260" s="111" t="s">
        <v>353</v>
      </c>
      <c r="C260" s="110" t="s">
        <v>358</v>
      </c>
      <c r="D260" s="112" t="s">
        <v>311</v>
      </c>
      <c r="E260" s="107" t="s">
        <v>311</v>
      </c>
      <c r="F260" s="112" t="s">
        <v>311</v>
      </c>
      <c r="G260" s="113">
        <v>0</v>
      </c>
      <c r="H260" s="113">
        <v>0</v>
      </c>
      <c r="I260" s="135"/>
    </row>
    <row r="261" spans="1:9" ht="25.5">
      <c r="A261"/>
      <c r="B261" s="111" t="s">
        <v>354</v>
      </c>
      <c r="C261" s="110" t="s">
        <v>357</v>
      </c>
      <c r="D261" s="112" t="s">
        <v>2</v>
      </c>
      <c r="E261" s="107" t="s">
        <v>2</v>
      </c>
      <c r="F261" s="112" t="s">
        <v>2</v>
      </c>
      <c r="G261" s="199">
        <v>1669</v>
      </c>
      <c r="H261" s="199">
        <f>G261/1.23</f>
        <v>1356.9105691056911</v>
      </c>
      <c r="I261" s="135"/>
    </row>
    <row r="262" spans="1:9">
      <c r="A262"/>
      <c r="B262" s="114" t="s">
        <v>312</v>
      </c>
      <c r="C262" s="115" t="s">
        <v>313</v>
      </c>
      <c r="D262" s="112" t="s">
        <v>2</v>
      </c>
      <c r="E262" s="107" t="s">
        <v>2</v>
      </c>
      <c r="F262" s="112" t="s">
        <v>2</v>
      </c>
      <c r="G262" s="199">
        <v>-1703</v>
      </c>
      <c r="H262" s="199">
        <f>G262/1.23</f>
        <v>-1384.5528455284552</v>
      </c>
      <c r="I262" s="135"/>
    </row>
    <row r="263" spans="1:9" ht="25.5">
      <c r="A263"/>
      <c r="B263" s="111" t="s">
        <v>314</v>
      </c>
      <c r="C263" s="110" t="s">
        <v>315</v>
      </c>
      <c r="D263" s="112" t="s">
        <v>311</v>
      </c>
      <c r="E263" s="107" t="s">
        <v>311</v>
      </c>
      <c r="F263" s="112" t="s">
        <v>311</v>
      </c>
      <c r="G263" s="159">
        <v>0</v>
      </c>
      <c r="H263" s="159">
        <v>0</v>
      </c>
      <c r="I263" s="135"/>
    </row>
    <row r="264" spans="1:9" ht="26.25" thickBot="1">
      <c r="A264"/>
      <c r="B264" s="116" t="s">
        <v>355</v>
      </c>
      <c r="C264" s="117" t="s">
        <v>356</v>
      </c>
      <c r="D264" s="118" t="s">
        <v>2</v>
      </c>
      <c r="E264" s="157" t="s">
        <v>2</v>
      </c>
      <c r="F264" s="118" t="s">
        <v>2</v>
      </c>
      <c r="G264" s="160">
        <v>4254</v>
      </c>
      <c r="H264" s="160">
        <f>G264/1.23</f>
        <v>3458.5365853658536</v>
      </c>
      <c r="I264" s="119"/>
    </row>
  </sheetData>
  <mergeCells count="149">
    <mergeCell ref="I220:I221"/>
    <mergeCell ref="I251:I252"/>
    <mergeCell ref="B254:I254"/>
    <mergeCell ref="B247:I247"/>
    <mergeCell ref="B259:I259"/>
    <mergeCell ref="G4:H4"/>
    <mergeCell ref="B232:I232"/>
    <mergeCell ref="B234:B236"/>
    <mergeCell ref="I234:I236"/>
    <mergeCell ref="B223:B225"/>
    <mergeCell ref="I223:I225"/>
    <mergeCell ref="B227:I227"/>
    <mergeCell ref="B243:B244"/>
    <mergeCell ref="I243:I244"/>
    <mergeCell ref="B239:B240"/>
    <mergeCell ref="I239:I240"/>
    <mergeCell ref="B241:I241"/>
    <mergeCell ref="B209:B210"/>
    <mergeCell ref="I209:I210"/>
    <mergeCell ref="I168:I173"/>
    <mergeCell ref="B211:I211"/>
    <mergeCell ref="B216:B218"/>
    <mergeCell ref="I216:I218"/>
    <mergeCell ref="B200:B202"/>
    <mergeCell ref="I200:I202"/>
    <mergeCell ref="B204:B206"/>
    <mergeCell ref="I204:I206"/>
    <mergeCell ref="B207:I207"/>
    <mergeCell ref="B193:B195"/>
    <mergeCell ref="I193:I195"/>
    <mergeCell ref="B196:B199"/>
    <mergeCell ref="I196:I199"/>
    <mergeCell ref="B185:B189"/>
    <mergeCell ref="I185:I189"/>
    <mergeCell ref="B158:I158"/>
    <mergeCell ref="B160:I160"/>
    <mergeCell ref="B161:B162"/>
    <mergeCell ref="I161:I162"/>
    <mergeCell ref="B163:B164"/>
    <mergeCell ref="I163:I164"/>
    <mergeCell ref="B156:B157"/>
    <mergeCell ref="I156:I157"/>
    <mergeCell ref="B175:B176"/>
    <mergeCell ref="I175:I176"/>
    <mergeCell ref="B181:B182"/>
    <mergeCell ref="I181:I182"/>
    <mergeCell ref="B184:I184"/>
    <mergeCell ref="B177:I177"/>
    <mergeCell ref="B179:B180"/>
    <mergeCell ref="I179:I180"/>
    <mergeCell ref="B166:B167"/>
    <mergeCell ref="I166:I167"/>
    <mergeCell ref="B168:B173"/>
    <mergeCell ref="C168:C169"/>
    <mergeCell ref="B136:B137"/>
    <mergeCell ref="I136:I137"/>
    <mergeCell ref="B123:B126"/>
    <mergeCell ref="I123:I126"/>
    <mergeCell ref="B132:I132"/>
    <mergeCell ref="B149:I149"/>
    <mergeCell ref="B155:I155"/>
    <mergeCell ref="B140:B142"/>
    <mergeCell ref="I140:I142"/>
    <mergeCell ref="B143:B145"/>
    <mergeCell ref="I143:I145"/>
    <mergeCell ref="B146:B148"/>
    <mergeCell ref="I146:I148"/>
    <mergeCell ref="B130:B131"/>
    <mergeCell ref="I130:I131"/>
    <mergeCell ref="B127:B128"/>
    <mergeCell ref="B114:B115"/>
    <mergeCell ref="I114:I115"/>
    <mergeCell ref="B121:I121"/>
    <mergeCell ref="B107:B109"/>
    <mergeCell ref="C107:C108"/>
    <mergeCell ref="I107:I109"/>
    <mergeCell ref="B110:I110"/>
    <mergeCell ref="B111:B112"/>
    <mergeCell ref="I111:I112"/>
    <mergeCell ref="B99:B102"/>
    <mergeCell ref="C99:C100"/>
    <mergeCell ref="I99:I102"/>
    <mergeCell ref="B103:B106"/>
    <mergeCell ref="C103:C104"/>
    <mergeCell ref="I103:I106"/>
    <mergeCell ref="B92:B95"/>
    <mergeCell ref="C92:C93"/>
    <mergeCell ref="I92:I95"/>
    <mergeCell ref="B96:B98"/>
    <mergeCell ref="C96:C97"/>
    <mergeCell ref="I96:I98"/>
    <mergeCell ref="B83:B84"/>
    <mergeCell ref="I83:I84"/>
    <mergeCell ref="I61:I62"/>
    <mergeCell ref="B61:B63"/>
    <mergeCell ref="G63:I63"/>
    <mergeCell ref="B64:I64"/>
    <mergeCell ref="B65:B66"/>
    <mergeCell ref="B67:B68"/>
    <mergeCell ref="I77:I78"/>
    <mergeCell ref="B77:B78"/>
    <mergeCell ref="B26:B29"/>
    <mergeCell ref="I26:I29"/>
    <mergeCell ref="B32:B33"/>
    <mergeCell ref="I32:I33"/>
    <mergeCell ref="B34:B35"/>
    <mergeCell ref="I34:I35"/>
    <mergeCell ref="B220:B221"/>
    <mergeCell ref="B52:B53"/>
    <mergeCell ref="I52:I53"/>
    <mergeCell ref="B69:I69"/>
    <mergeCell ref="B70:B72"/>
    <mergeCell ref="I70:I72"/>
    <mergeCell ref="B73:B76"/>
    <mergeCell ref="I73:I76"/>
    <mergeCell ref="B58:I58"/>
    <mergeCell ref="B59:B60"/>
    <mergeCell ref="B85:B86"/>
    <mergeCell ref="I85:I86"/>
    <mergeCell ref="B87:B88"/>
    <mergeCell ref="I87:I88"/>
    <mergeCell ref="B90:B91"/>
    <mergeCell ref="I90:I91"/>
    <mergeCell ref="B80:B81"/>
    <mergeCell ref="I80:I81"/>
    <mergeCell ref="B251:B252"/>
    <mergeCell ref="B249:B250"/>
    <mergeCell ref="I249:I250"/>
    <mergeCell ref="B5:C5"/>
    <mergeCell ref="B6:I6"/>
    <mergeCell ref="B7:B9"/>
    <mergeCell ref="I7:I9"/>
    <mergeCell ref="B19:B20"/>
    <mergeCell ref="I19:I20"/>
    <mergeCell ref="B21:B23"/>
    <mergeCell ref="I21:I23"/>
    <mergeCell ref="B24:B25"/>
    <mergeCell ref="I24:I25"/>
    <mergeCell ref="B13:B14"/>
    <mergeCell ref="I13:I14"/>
    <mergeCell ref="B15:I15"/>
    <mergeCell ref="B16:B18"/>
    <mergeCell ref="I16:I18"/>
    <mergeCell ref="B37:B38"/>
    <mergeCell ref="I37:I38"/>
    <mergeCell ref="B39:I39"/>
    <mergeCell ref="B43:B44"/>
    <mergeCell ref="C123:C124"/>
    <mergeCell ref="I43:I44"/>
  </mergeCells>
  <pageMargins left="0.7" right="0.7" top="0.75" bottom="0.75" header="0.3" footer="0.3"/>
  <pageSetup orientation="landscape" r:id="rId1"/>
  <headerFooter>
    <oddFooter>&amp;C_x000D_&amp;1#&amp;"BMW Group Condensed"&amp;12&amp;KC00000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G07</vt:lpstr>
      <vt:lpstr>'G07'!Print_Titles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dcterms:created xsi:type="dcterms:W3CDTF">2022-03-22T11:10:25Z</dcterms:created>
  <dcterms:modified xsi:type="dcterms:W3CDTF">2025-01-28T16:13:32Z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2024-11-11T15:00:59Z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9da93a47-0ec2-4801-ada1-c82b3e8d407a</vt:lpwstr>
  </property>
  <property fmtid="{D5CDD505-2E9C-101B-9397-08002B2CF9AE}" pid="8" name="MSIP_Label_e6935750-240b-48e4-a615-66942a738439_ContentBits">
    <vt:lpwstr>2</vt:lpwstr>
  </property>
</Properties>
</file>